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горизонтально'!$I$76</definedName>
    <definedName name="allow_energy">'Время горизонтально'!$F$76</definedName>
    <definedName name="calc_with">'Время горизонтально'!$E$76</definedName>
    <definedName name="energy">'Время горизонтально'!$AA$4</definedName>
    <definedName name="group">'Время горизонтально'!$B$5</definedName>
    <definedName name="interval">'Время горизонтально'!$D$76</definedName>
    <definedName name="is_group">'Время горизонтально'!$G$76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1" i="1"/>
  <c r="W21" i="1"/>
  <c r="X21" i="1"/>
  <c r="Y21" i="1"/>
  <c r="Z21" i="1"/>
  <c r="K21" i="1"/>
  <c r="L21" i="1"/>
  <c r="M21" i="1"/>
  <c r="N21" i="1"/>
  <c r="O21" i="1"/>
  <c r="P21" i="1"/>
  <c r="Q21" i="1"/>
  <c r="R21" i="1"/>
  <c r="S21" i="1"/>
  <c r="T21" i="1"/>
  <c r="U21" i="1"/>
  <c r="V21" i="1"/>
  <c r="D21" i="1"/>
  <c r="E21" i="1"/>
  <c r="F21" i="1"/>
  <c r="G21" i="1"/>
  <c r="H21" i="1"/>
  <c r="I21" i="1"/>
  <c r="J21" i="1"/>
  <c r="C21" i="1"/>
</calcChain>
</file>

<file path=xl/sharedStrings.xml><?xml version="1.0" encoding="utf-8"?>
<sst xmlns="http://schemas.openxmlformats.org/spreadsheetml/2006/main" count="79" uniqueCount="53">
  <si>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</si>
  <si>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</si>
  <si>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</si>
  <si>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</si>
  <si>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</si>
  <si>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</si>
  <si>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</si>
  <si>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</si>
  <si>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</si>
  <si>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</si>
  <si>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</si>
  <si>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</si>
  <si>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</si>
  <si>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</si>
  <si>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</si>
  <si>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</si>
  <si>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</si>
  <si>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</si>
  <si>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</si>
  <si>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</si>
  <si>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</si>
  <si>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</si>
  <si>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</si>
  <si>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</si>
  <si>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</si>
  <si>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</si>
  <si>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</si>
  <si>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</si>
  <si>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</si>
  <si>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</si>
  <si>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</si>
  <si>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</si>
  <si>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</si>
  <si>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</si>
  <si>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</si>
  <si>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</si>
  <si>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</si>
  <si>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</si>
  <si>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</si>
  <si>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35 кВ Ольховская</t>
  </si>
  <si>
    <t xml:space="preserve"> 0,4 Ольховская ТСН 1 ао RS</t>
  </si>
  <si>
    <t xml:space="preserve"> 10 Ольховская Т 1 ао RS</t>
  </si>
  <si>
    <t xml:space="preserve"> 10 Ольховская Т 1 ап RS</t>
  </si>
  <si>
    <t xml:space="preserve"> 10 Ольховская-Кема ао RS</t>
  </si>
  <si>
    <t xml:space="preserve"> 10 Ольховская-Кема ап RS</t>
  </si>
  <si>
    <t xml:space="preserve"> 10 Ольховская-ЛПХ ао RS</t>
  </si>
  <si>
    <t xml:space="preserve"> 10 Ольховская-ЛПХ ап RS</t>
  </si>
  <si>
    <t xml:space="preserve"> 10 Ольховская-Мирный ао RS</t>
  </si>
  <si>
    <t xml:space="preserve"> 10 Ольховская-Мирный ап RS</t>
  </si>
  <si>
    <t xml:space="preserve"> 10 Ольховская-Прокшино ао RS</t>
  </si>
  <si>
    <t xml:space="preserve"> 10 Ольховская-Прокшино ап RS</t>
  </si>
  <si>
    <t xml:space="preserve"> 10 Ольховская-Якшино ао RS</t>
  </si>
  <si>
    <t xml:space="preserve"> 10 Ольховская-Якшино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</si>
</sst>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6"/>
  <sheetViews>
    <sheetView tabSelected="1" topLeftCell="B1" zoomScaleNormal="100" zoomScaleSheetLayoutView="100" workbookViewId="0">
      <selection activeCell="F32" sqref="F32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9.5540000000000003</v>
      </c>
      <c r="D8" s="15">
        <v>9.4820000000000011</v>
      </c>
      <c r="E8" s="15">
        <v>9.6280000000000001</v>
      </c>
      <c r="F8" s="15">
        <v>9.484</v>
      </c>
      <c r="G8" s="15">
        <v>9.620000000000001</v>
      </c>
      <c r="H8" s="15">
        <v>9.5960000000000001</v>
      </c>
      <c r="I8" s="15">
        <v>9.3659999999999997</v>
      </c>
      <c r="J8" s="15">
        <v>9.49</v>
      </c>
      <c r="K8" s="15">
        <v>9.2119999999999997</v>
      </c>
      <c r="L8" s="16">
        <v>9.2240000000000002</v>
      </c>
      <c r="M8" s="16">
        <v>9.3580000000000005</v>
      </c>
      <c r="N8" s="16">
        <v>9.1440000000000001</v>
      </c>
      <c r="O8" s="16">
        <v>9.3780000000000001</v>
      </c>
      <c r="P8" s="16">
        <v>9.218</v>
      </c>
      <c r="Q8" s="16">
        <v>9.3780000000000001</v>
      </c>
      <c r="R8" s="16">
        <v>9.2160000000000011</v>
      </c>
      <c r="S8" s="16">
        <v>9.266</v>
      </c>
      <c r="T8" s="16">
        <v>9.19</v>
      </c>
      <c r="U8" s="16">
        <v>9.1859999999999999</v>
      </c>
      <c r="V8" s="16">
        <v>9.3719999999999999</v>
      </c>
      <c r="W8" s="16">
        <v>9.2900000000000009</v>
      </c>
      <c r="X8" s="16">
        <v>9.3140000000000001</v>
      </c>
      <c r="Y8" s="16">
        <v>9.4860000000000007</v>
      </c>
      <c r="Z8" s="55">
        <v>9.4</v>
      </c>
      <c r="AA8" s="23">
        <v>224.852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334.8</v>
      </c>
      <c r="D10" s="15">
        <v>324.40000000000003</v>
      </c>
      <c r="E10" s="15">
        <v>331.2</v>
      </c>
      <c r="F10" s="15">
        <v>323.40000000000003</v>
      </c>
      <c r="G10" s="15">
        <v>327.8</v>
      </c>
      <c r="H10" s="15">
        <v>331.40000000000003</v>
      </c>
      <c r="I10" s="15">
        <v>345.8</v>
      </c>
      <c r="J10" s="15">
        <v>376</v>
      </c>
      <c r="K10" s="15">
        <v>389.40000000000003</v>
      </c>
      <c r="L10" s="16">
        <v>383.6</v>
      </c>
      <c r="M10" s="16">
        <v>371.8</v>
      </c>
      <c r="N10" s="16">
        <v>370.6</v>
      </c>
      <c r="O10" s="16">
        <v>372.40000000000003</v>
      </c>
      <c r="P10" s="16">
        <v>375.40000000000003</v>
      </c>
      <c r="Q10" s="16">
        <v>364.8</v>
      </c>
      <c r="R10" s="16">
        <v>375.6</v>
      </c>
      <c r="S10" s="16">
        <v>369.2</v>
      </c>
      <c r="T10" s="16">
        <v>379</v>
      </c>
      <c r="U10" s="16">
        <v>370</v>
      </c>
      <c r="V10" s="16">
        <v>365.6</v>
      </c>
      <c r="W10" s="16">
        <v>367.6</v>
      </c>
      <c r="X10" s="16">
        <v>361.2</v>
      </c>
      <c r="Y10" s="16">
        <v>341.40000000000003</v>
      </c>
      <c r="Z10" s="55">
        <v>330.40000000000003</v>
      </c>
      <c r="AA10" s="65">
        <v>8582.8000000000011</v>
      </c>
    </row>
    <row r="11" spans="1:27" x14ac:dyDescent="0.2">
      <c r="A11" s="7"/>
      <c r="B11" s="8" t="s">
        <v>43</v>
      </c>
      <c r="C11" s="14">
        <v>7.2</v>
      </c>
      <c r="D11" s="15">
        <v>7</v>
      </c>
      <c r="E11" s="15">
        <v>6.6000000000000005</v>
      </c>
      <c r="F11" s="15">
        <v>7.4</v>
      </c>
      <c r="G11" s="15">
        <v>5.9</v>
      </c>
      <c r="H11" s="15">
        <v>5.9</v>
      </c>
      <c r="I11" s="15">
        <v>6.7</v>
      </c>
      <c r="J11" s="15">
        <v>7</v>
      </c>
      <c r="K11" s="15">
        <v>8.1999999999999993</v>
      </c>
      <c r="L11" s="16">
        <v>7.5</v>
      </c>
      <c r="M11" s="16">
        <v>7</v>
      </c>
      <c r="N11" s="16">
        <v>6.7</v>
      </c>
      <c r="O11" s="16">
        <v>6.3</v>
      </c>
      <c r="P11" s="16">
        <v>7.5</v>
      </c>
      <c r="Q11" s="16">
        <v>7</v>
      </c>
      <c r="R11" s="16">
        <v>6.6000000000000005</v>
      </c>
      <c r="S11" s="16">
        <v>6.5</v>
      </c>
      <c r="T11" s="16">
        <v>9.7000000000000011</v>
      </c>
      <c r="U11" s="16">
        <v>10.6</v>
      </c>
      <c r="V11" s="16">
        <v>9.8000000000000007</v>
      </c>
      <c r="W11" s="16">
        <v>8.7000000000000011</v>
      </c>
      <c r="X11" s="16">
        <v>8.9</v>
      </c>
      <c r="Y11" s="16">
        <v>7.9</v>
      </c>
      <c r="Z11" s="55">
        <v>7.1000000000000005</v>
      </c>
      <c r="AA11" s="65">
        <v>179.70000000000002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67.400000000000006</v>
      </c>
      <c r="D13" s="15">
        <v>64.3</v>
      </c>
      <c r="E13" s="15">
        <v>64.2</v>
      </c>
      <c r="F13" s="15">
        <v>63.800000000000004</v>
      </c>
      <c r="G13" s="15">
        <v>61.800000000000004</v>
      </c>
      <c r="H13" s="15">
        <v>62.6</v>
      </c>
      <c r="I13" s="15">
        <v>64.599999999999994</v>
      </c>
      <c r="J13" s="15">
        <v>82.100000000000009</v>
      </c>
      <c r="K13" s="15">
        <v>87.600000000000009</v>
      </c>
      <c r="L13" s="16">
        <v>82.4</v>
      </c>
      <c r="M13" s="16">
        <v>75.2</v>
      </c>
      <c r="N13" s="16">
        <v>74</v>
      </c>
      <c r="O13" s="16">
        <v>72.400000000000006</v>
      </c>
      <c r="P13" s="16">
        <v>73.3</v>
      </c>
      <c r="Q13" s="16">
        <v>69.2</v>
      </c>
      <c r="R13" s="16">
        <v>72.2</v>
      </c>
      <c r="S13" s="16">
        <v>76</v>
      </c>
      <c r="T13" s="16">
        <v>81.2</v>
      </c>
      <c r="U13" s="16">
        <v>78</v>
      </c>
      <c r="V13" s="16">
        <v>75.3</v>
      </c>
      <c r="W13" s="16">
        <v>71.7</v>
      </c>
      <c r="X13" s="16">
        <v>71.100000000000009</v>
      </c>
      <c r="Y13" s="16">
        <v>67</v>
      </c>
      <c r="Z13" s="55">
        <v>59.9</v>
      </c>
      <c r="AA13" s="65">
        <v>1717.3000000000002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101.60000000000001</v>
      </c>
      <c r="D15" s="15">
        <v>100.7</v>
      </c>
      <c r="E15" s="15">
        <v>100</v>
      </c>
      <c r="F15" s="15">
        <v>99.7</v>
      </c>
      <c r="G15" s="15">
        <v>101</v>
      </c>
      <c r="H15" s="15">
        <v>103.9</v>
      </c>
      <c r="I15" s="15">
        <v>108.2</v>
      </c>
      <c r="J15" s="15">
        <v>113.8</v>
      </c>
      <c r="K15" s="15">
        <v>120.60000000000001</v>
      </c>
      <c r="L15" s="16">
        <v>125.60000000000001</v>
      </c>
      <c r="M15" s="16">
        <v>124</v>
      </c>
      <c r="N15" s="16">
        <v>129.30000000000001</v>
      </c>
      <c r="O15" s="16">
        <v>131.80000000000001</v>
      </c>
      <c r="P15" s="16">
        <v>131.5</v>
      </c>
      <c r="Q15" s="16">
        <v>128.4</v>
      </c>
      <c r="R15" s="16">
        <v>125.2</v>
      </c>
      <c r="S15" s="16">
        <v>118.8</v>
      </c>
      <c r="T15" s="16">
        <v>112.60000000000001</v>
      </c>
      <c r="U15" s="16">
        <v>109.2</v>
      </c>
      <c r="V15" s="16">
        <v>110.2</v>
      </c>
      <c r="W15" s="16">
        <v>109.7</v>
      </c>
      <c r="X15" s="16">
        <v>107.5</v>
      </c>
      <c r="Y15" s="16">
        <v>102.8</v>
      </c>
      <c r="Z15" s="55">
        <v>101.5</v>
      </c>
      <c r="AA15" s="65">
        <v>2717.5999999999995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53.4</v>
      </c>
      <c r="D17" s="15">
        <v>52.9</v>
      </c>
      <c r="E17" s="15">
        <v>54.6</v>
      </c>
      <c r="F17" s="15">
        <v>52.300000000000004</v>
      </c>
      <c r="G17" s="15">
        <v>53.7</v>
      </c>
      <c r="H17" s="15">
        <v>54.4</v>
      </c>
      <c r="I17" s="15">
        <v>63</v>
      </c>
      <c r="J17" s="15">
        <v>67.3</v>
      </c>
      <c r="K17" s="15">
        <v>63</v>
      </c>
      <c r="L17" s="16">
        <v>64.400000000000006</v>
      </c>
      <c r="M17" s="16">
        <v>62.1</v>
      </c>
      <c r="N17" s="16">
        <v>60.6</v>
      </c>
      <c r="O17" s="16">
        <v>63.2</v>
      </c>
      <c r="P17" s="16">
        <v>65.2</v>
      </c>
      <c r="Q17" s="16">
        <v>62.9</v>
      </c>
      <c r="R17" s="16">
        <v>68.3</v>
      </c>
      <c r="S17" s="16">
        <v>70.5</v>
      </c>
      <c r="T17" s="16">
        <v>65.900000000000006</v>
      </c>
      <c r="U17" s="16">
        <v>65.3</v>
      </c>
      <c r="V17" s="16">
        <v>67.3</v>
      </c>
      <c r="W17" s="16">
        <v>68.099999999999994</v>
      </c>
      <c r="X17" s="16">
        <v>63.6</v>
      </c>
      <c r="Y17" s="16">
        <v>61.9</v>
      </c>
      <c r="Z17" s="55">
        <v>54.1</v>
      </c>
      <c r="AA17" s="65">
        <v>1478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103.8</v>
      </c>
      <c r="D19" s="15">
        <v>98.2</v>
      </c>
      <c r="E19" s="15">
        <v>104.10000000000001</v>
      </c>
      <c r="F19" s="15">
        <v>99</v>
      </c>
      <c r="G19" s="15">
        <v>104</v>
      </c>
      <c r="H19" s="15">
        <v>103.10000000000001</v>
      </c>
      <c r="I19" s="15">
        <v>101.8</v>
      </c>
      <c r="J19" s="15">
        <v>104.2</v>
      </c>
      <c r="K19" s="15">
        <v>108.5</v>
      </c>
      <c r="L19" s="16">
        <v>102.10000000000001</v>
      </c>
      <c r="M19" s="16">
        <v>102.10000000000001</v>
      </c>
      <c r="N19" s="16">
        <v>98.600000000000009</v>
      </c>
      <c r="O19" s="16">
        <v>97.2</v>
      </c>
      <c r="P19" s="16">
        <v>96.3</v>
      </c>
      <c r="Q19" s="16">
        <v>95.9</v>
      </c>
      <c r="R19" s="16">
        <v>101.7</v>
      </c>
      <c r="S19" s="16">
        <v>95.8</v>
      </c>
      <c r="T19" s="16">
        <v>107.7</v>
      </c>
      <c r="U19" s="16">
        <v>105.3</v>
      </c>
      <c r="V19" s="16">
        <v>101.5</v>
      </c>
      <c r="W19" s="16">
        <v>107.8</v>
      </c>
      <c r="X19" s="16">
        <v>108.5</v>
      </c>
      <c r="Y19" s="16">
        <v>100.3</v>
      </c>
      <c r="Z19" s="55">
        <v>106.3</v>
      </c>
      <c r="AA19" s="65">
        <v>2453.8000000000002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s="63" customFormat="1" ht="16.5" thickBot="1" x14ac:dyDescent="0.3">
      <c r="A21" s="58"/>
      <c r="B21" s="59" t="s">
        <v>2</v>
      </c>
      <c r="C21" s="60">
        <f>SUM(C8:C20)</f>
        <v>677.75399999999991</v>
      </c>
      <c r="D21" s="60">
        <f>SUM(D8:D20)</f>
        <v>656.98200000000008</v>
      </c>
      <c r="E21" s="60">
        <f>SUM(E8:E20)</f>
        <v>670.32799999999997</v>
      </c>
      <c r="F21" s="60">
        <f>SUM(F8:F20)</f>
        <v>655.08399999999995</v>
      </c>
      <c r="G21" s="60">
        <f>SUM(G8:G20)</f>
        <v>663.82</v>
      </c>
      <c r="H21" s="60">
        <f>SUM(H8:H20)</f>
        <v>670.89600000000007</v>
      </c>
      <c r="I21" s="60">
        <f>SUM(I8:I20)</f>
        <v>699.46600000000001</v>
      </c>
      <c r="J21" s="60">
        <f>SUM(J8:J20)</f>
        <v>759.89</v>
      </c>
      <c r="K21" s="60">
        <f>SUM(K8:K20)</f>
        <v>786.51200000000006</v>
      </c>
      <c r="L21" s="60">
        <f>SUM(L8:L20)</f>
        <v>774.82400000000007</v>
      </c>
      <c r="M21" s="60">
        <f>SUM(M8:M20)</f>
        <v>751.55799999999999</v>
      </c>
      <c r="N21" s="60">
        <f>SUM(N8:N20)</f>
        <v>748.94400000000007</v>
      </c>
      <c r="O21" s="60">
        <f>SUM(O8:O20)</f>
        <v>752.67800000000011</v>
      </c>
      <c r="P21" s="60">
        <f>SUM(P8:P20)</f>
        <v>758.41800000000012</v>
      </c>
      <c r="Q21" s="60">
        <f>SUM(Q8:Q20)</f>
        <v>737.57799999999997</v>
      </c>
      <c r="R21" s="60">
        <f>SUM(R8:R20)</f>
        <v>758.81600000000003</v>
      </c>
      <c r="S21" s="60">
        <f>SUM(S8:S20)</f>
        <v>746.06599999999992</v>
      </c>
      <c r="T21" s="60">
        <f>SUM(T8:T20)</f>
        <v>765.29</v>
      </c>
      <c r="U21" s="60">
        <f>SUM(U8:U20)</f>
        <v>747.5859999999999</v>
      </c>
      <c r="V21" s="60">
        <f>SUM(V8:V20)</f>
        <v>739.072</v>
      </c>
      <c r="W21" s="60">
        <f>SUM(W8:W20)</f>
        <v>742.89</v>
      </c>
      <c r="X21" s="60">
        <f>SUM(X8:X20)</f>
        <v>730.11400000000003</v>
      </c>
      <c r="Y21" s="60">
        <f>SUM(Y8:Y20)</f>
        <v>690.78599999999994</v>
      </c>
      <c r="Z21" s="61">
        <f>SUM(Z8:Z20)</f>
        <v>668.69999999999993</v>
      </c>
      <c r="AA21" s="62">
        <f>SUM(AA8:AA20)</f>
        <v>17354.052</v>
      </c>
    </row>
    <row r="76" spans="2:9" ht="17.25" hidden="1" customHeight="1" x14ac:dyDescent="0.2">
      <c r="B76" s="5" t="s">
        <v>33</v>
      </c>
      <c r="C76" s="4"/>
      <c r="D76" s="9">
        <v>1</v>
      </c>
      <c r="E76" s="10">
        <v>0</v>
      </c>
      <c r="F76" s="10">
        <v>0</v>
      </c>
      <c r="G76" s="10">
        <v>1</v>
      </c>
      <c r="H76" s="10">
        <v>1</v>
      </c>
      <c r="I7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Ольховская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Ольховская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2021-12-27T13:52:10Z</dcterms:modified>
</cp:coreProperties>
</file>