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6" i="1" l="1"/>
  <c r="F16" i="1"/>
  <c r="E16" i="1"/>
</calcChain>
</file>

<file path=xl/sharedStrings.xml><?xml version="1.0" encoding="utf-8"?>
<sst xmlns="http://schemas.openxmlformats.org/spreadsheetml/2006/main" count="121" uniqueCount="50">
  <si>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</si>
  <si>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</si>
  <si>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</si>
  <si>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</si>
  <si>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</si>
  <si>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</si>
  <si>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</si>
  <si>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</si>
  <si>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</si>
  <si>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</si>
  <si>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</si>
  <si>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</si>
  <si>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</si>
  <si>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Ломоватка</t>
  </si>
  <si>
    <t xml:space="preserve"> 0,4 Ломоватка ТСН 1 ао RS</t>
  </si>
  <si>
    <t xml:space="preserve"> 10 Ломоватка Т 1 ао RS</t>
  </si>
  <si>
    <t xml:space="preserve"> 10 Ломоватка Т 1 ап RS</t>
  </si>
  <si>
    <t xml:space="preserve"> 10 Ломоватка-Н.Склад ао RS</t>
  </si>
  <si>
    <t xml:space="preserve"> 10 Ломоватка-Пихтово ао RS</t>
  </si>
  <si>
    <t xml:space="preserve"> 10 Ломоватка-Поселок ао RS</t>
  </si>
  <si>
    <t xml:space="preserve"> 10 Ломоватка-Поселок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</si>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</sst>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Normal="100" zoomScaleSheetLayoutView="100" workbookViewId="0">
      <selection activeCell="A24" sqref="A24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2027.1220000000001</v>
      </c>
      <c r="C9" s="32">
        <v>2036.2492</v>
      </c>
      <c r="D9" s="33">
        <v>10</v>
      </c>
      <c r="E9" s="34">
        <v>91.272000000000006</v>
      </c>
      <c r="F9" s="35">
        <v>91.272000000000006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0.21729999999999999</v>
      </c>
      <c r="C10" s="38">
        <v>0.21729999999999999</v>
      </c>
      <c r="D10" s="39">
        <v>2000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991.96680000000003</v>
      </c>
      <c r="C11" s="38">
        <v>995.08699999999999</v>
      </c>
      <c r="D11" s="39">
        <v>2000</v>
      </c>
      <c r="E11" s="40">
        <v>6240.4</v>
      </c>
      <c r="F11" s="41">
        <v>6240.4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2433.2548999999999</v>
      </c>
      <c r="C12" s="38">
        <v>2434.4654</v>
      </c>
      <c r="D12" s="39">
        <v>1000</v>
      </c>
      <c r="E12" s="40">
        <v>1210.5</v>
      </c>
      <c r="F12" s="41">
        <v>1210.5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1630.0388</v>
      </c>
      <c r="C13" s="38">
        <v>1630.9535000000001</v>
      </c>
      <c r="D13" s="39">
        <v>1000</v>
      </c>
      <c r="E13" s="40">
        <v>914.7</v>
      </c>
      <c r="F13" s="41">
        <v>914.6</v>
      </c>
      <c r="G13" s="41">
        <v>0.1</v>
      </c>
      <c r="H13" s="42">
        <v>0.01</v>
      </c>
    </row>
    <row r="14" spans="1:10" x14ac:dyDescent="0.25">
      <c r="A14" s="37" t="s">
        <v>19</v>
      </c>
      <c r="B14" s="38">
        <v>7800.9839000000002</v>
      </c>
      <c r="C14" s="38">
        <v>7805.0953</v>
      </c>
      <c r="D14" s="39">
        <v>1000</v>
      </c>
      <c r="E14" s="40">
        <v>4111.3999999999996</v>
      </c>
      <c r="F14" s="41">
        <v>4111.3999999999996</v>
      </c>
      <c r="G14" s="41">
        <v>0</v>
      </c>
      <c r="H14" s="42">
        <v>0</v>
      </c>
    </row>
    <row r="15" spans="1:10" ht="16.5" thickBot="1" x14ac:dyDescent="0.3">
      <c r="A15" s="43" t="s">
        <v>20</v>
      </c>
      <c r="B15" s="44">
        <v>113.31180000000001</v>
      </c>
      <c r="C15" s="44">
        <v>113.31180000000001</v>
      </c>
      <c r="D15" s="45">
        <v>1000</v>
      </c>
      <c r="E15" s="46">
        <v>0</v>
      </c>
      <c r="F15" s="47">
        <v>0</v>
      </c>
      <c r="G15" s="47">
        <v>0</v>
      </c>
      <c r="H15" s="48"/>
    </row>
    <row r="16" spans="1:10" x14ac:dyDescent="0.25">
      <c r="E16" s="49">
        <f>SUM(E9:E15)</f>
        <v>12568.271999999999</v>
      </c>
      <c r="F16" s="50">
        <f>SUM(F9:F15)</f>
        <v>12568.171999999999</v>
      </c>
      <c r="G16" s="50">
        <f>SUM(G9:G15)</f>
        <v>0.1</v>
      </c>
    </row>
    <row r="20" spans="1:8" ht="12.75" x14ac:dyDescent="0.2">
      <c r="A20" s="51"/>
      <c r="B20" s="51"/>
      <c r="C20" s="51"/>
      <c r="D20" s="51"/>
      <c r="E20" s="51"/>
      <c r="F20" s="51"/>
      <c r="G20" s="51"/>
      <c r="H20" s="51"/>
    </row>
    <row r="21" spans="1:8" ht="25.5" x14ac:dyDescent="0.2">
      <c r="A21" s="22" t="s">
        <v>1</v>
      </c>
      <c r="B21" s="22"/>
      <c r="C21" s="22"/>
      <c r="D21" s="22"/>
      <c r="E21" s="22"/>
      <c r="F21" s="22"/>
      <c r="G21" s="22"/>
      <c r="H21" s="22"/>
    </row>
    <row r="22" spans="1:8" ht="18.75" x14ac:dyDescent="0.2">
      <c r="A22" s="53"/>
      <c r="B22" s="58"/>
      <c r="C22" s="58"/>
      <c r="D22" s="57"/>
      <c r="E22" s="60"/>
      <c r="F22" s="54"/>
      <c r="G22" s="54"/>
      <c r="H22" s="51"/>
    </row>
    <row r="23" spans="1:8" x14ac:dyDescent="0.2">
      <c r="A23" s="51"/>
      <c r="B23" s="59"/>
      <c r="C23" s="59"/>
      <c r="D23" s="51"/>
      <c r="E23" s="61"/>
      <c r="F23" s="51"/>
      <c r="G23" s="51"/>
      <c r="H23" s="55" t="s">
        <v>21</v>
      </c>
    </row>
    <row r="24" spans="1:8" ht="18.75" x14ac:dyDescent="0.2">
      <c r="A24" s="52" t="s">
        <v>13</v>
      </c>
      <c r="B24" s="59"/>
      <c r="C24" s="59"/>
      <c r="D24" s="51"/>
      <c r="E24" s="61"/>
      <c r="F24" s="51"/>
      <c r="G24" s="51"/>
      <c r="H24" s="56" t="s">
        <v>12</v>
      </c>
    </row>
    <row r="25" spans="1:8" ht="13.5" thickBot="1" x14ac:dyDescent="0.25">
      <c r="A25" s="51"/>
      <c r="B25" s="51"/>
      <c r="C25" s="51"/>
      <c r="D25" s="51"/>
      <c r="E25" s="51"/>
      <c r="F25" s="51"/>
      <c r="G25" s="51"/>
      <c r="H25" s="51"/>
    </row>
    <row r="26" spans="1:8" ht="63" x14ac:dyDescent="0.2">
      <c r="A26" s="23" t="s">
        <v>0</v>
      </c>
      <c r="B26" s="25" t="s">
        <v>2</v>
      </c>
      <c r="C26" s="25" t="s">
        <v>3</v>
      </c>
      <c r="D26" s="27" t="s">
        <v>6</v>
      </c>
      <c r="E26" s="62" t="s">
        <v>10</v>
      </c>
      <c r="F26" s="62" t="s">
        <v>9</v>
      </c>
      <c r="G26" s="62" t="s">
        <v>7</v>
      </c>
      <c r="H26" s="29" t="s">
        <v>4</v>
      </c>
    </row>
    <row r="27" spans="1:8" ht="16.5" thickBot="1" x14ac:dyDescent="0.25">
      <c r="A27" s="24"/>
      <c r="B27" s="26"/>
      <c r="C27" s="26"/>
      <c r="D27" s="28"/>
      <c r="E27" s="63" t="s">
        <v>22</v>
      </c>
      <c r="F27" s="63" t="s">
        <v>22</v>
      </c>
      <c r="G27" s="63" t="s">
        <v>22</v>
      </c>
      <c r="H27" s="30"/>
    </row>
    <row r="28" spans="1:8" x14ac:dyDescent="0.25">
      <c r="A28" s="64" t="s">
        <v>14</v>
      </c>
      <c r="B28" s="65">
        <v>10.9596</v>
      </c>
      <c r="C28" s="65">
        <v>10.981199999999999</v>
      </c>
      <c r="D28" s="66">
        <v>10</v>
      </c>
      <c r="E28" s="67">
        <v>0.216</v>
      </c>
      <c r="F28" s="68">
        <v>0.216</v>
      </c>
      <c r="G28" s="68">
        <v>0</v>
      </c>
      <c r="H28" s="69">
        <v>0</v>
      </c>
    </row>
    <row r="29" spans="1:8" x14ac:dyDescent="0.25">
      <c r="A29" s="70" t="s">
        <v>15</v>
      </c>
      <c r="B29" s="71">
        <v>0.72770000000000001</v>
      </c>
      <c r="C29" s="71">
        <v>0.72770000000000001</v>
      </c>
      <c r="D29" s="72">
        <v>2000</v>
      </c>
      <c r="E29" s="73">
        <v>0</v>
      </c>
      <c r="F29" s="74">
        <v>0</v>
      </c>
      <c r="G29" s="74">
        <v>0</v>
      </c>
      <c r="H29" s="75"/>
    </row>
    <row r="30" spans="1:8" x14ac:dyDescent="0.25">
      <c r="A30" s="70" t="s">
        <v>16</v>
      </c>
      <c r="B30" s="71">
        <v>661.22029999999995</v>
      </c>
      <c r="C30" s="71">
        <v>662.1155</v>
      </c>
      <c r="D30" s="72">
        <v>2000</v>
      </c>
      <c r="E30" s="73">
        <v>1790.4</v>
      </c>
      <c r="F30" s="74">
        <v>1790.4</v>
      </c>
      <c r="G30" s="74">
        <v>0</v>
      </c>
      <c r="H30" s="75">
        <v>0</v>
      </c>
    </row>
    <row r="31" spans="1:8" x14ac:dyDescent="0.25">
      <c r="A31" s="70" t="s">
        <v>17</v>
      </c>
      <c r="B31" s="71">
        <v>1453.4561000000001</v>
      </c>
      <c r="C31" s="71">
        <v>1453.8837000000001</v>
      </c>
      <c r="D31" s="72">
        <v>1000</v>
      </c>
      <c r="E31" s="73">
        <v>427.6</v>
      </c>
      <c r="F31" s="74">
        <v>427.6</v>
      </c>
      <c r="G31" s="74">
        <v>0</v>
      </c>
      <c r="H31" s="75">
        <v>0</v>
      </c>
    </row>
    <row r="32" spans="1:8" x14ac:dyDescent="0.25">
      <c r="A32" s="70" t="s">
        <v>18</v>
      </c>
      <c r="B32" s="71">
        <v>148.81880000000001</v>
      </c>
      <c r="C32" s="71">
        <v>148.82480000000001</v>
      </c>
      <c r="D32" s="72">
        <v>1000</v>
      </c>
      <c r="E32" s="73">
        <v>6</v>
      </c>
      <c r="F32" s="74">
        <v>6</v>
      </c>
      <c r="G32" s="74">
        <v>0</v>
      </c>
      <c r="H32" s="75">
        <v>0</v>
      </c>
    </row>
    <row r="33" spans="1:8" x14ac:dyDescent="0.25">
      <c r="A33" s="70" t="s">
        <v>19</v>
      </c>
      <c r="B33" s="71">
        <v>3288.4331999999999</v>
      </c>
      <c r="C33" s="71">
        <v>3289.8186000000001</v>
      </c>
      <c r="D33" s="72">
        <v>1000</v>
      </c>
      <c r="E33" s="73">
        <v>1385.4</v>
      </c>
      <c r="F33" s="74">
        <v>1385.4</v>
      </c>
      <c r="G33" s="74">
        <v>0</v>
      </c>
      <c r="H33" s="75">
        <v>0</v>
      </c>
    </row>
    <row r="34" spans="1:8" ht="16.5" thickBot="1" x14ac:dyDescent="0.3">
      <c r="A34" s="76" t="s">
        <v>20</v>
      </c>
      <c r="B34" s="77">
        <v>98.781000000000006</v>
      </c>
      <c r="C34" s="77">
        <v>98.781000000000006</v>
      </c>
      <c r="D34" s="78">
        <v>1000</v>
      </c>
      <c r="E34" s="79">
        <v>0</v>
      </c>
      <c r="F34" s="80">
        <v>0</v>
      </c>
      <c r="G34" s="80">
        <v>0</v>
      </c>
      <c r="H34" s="81"/>
    </row>
    <row r="35" spans="1:8" x14ac:dyDescent="0.2">
      <c r="A35" s="51"/>
      <c r="B35" s="51"/>
      <c r="C35" s="51"/>
      <c r="D35" s="51"/>
      <c r="E35" s="82">
        <v>3609.616</v>
      </c>
      <c r="F35" s="83">
        <v>3609.616</v>
      </c>
      <c r="G35" s="83">
        <v>0</v>
      </c>
      <c r="H35" s="51"/>
    </row>
  </sheetData>
  <mergeCells count="12">
    <mergeCell ref="A21:H21"/>
    <mergeCell ref="A26:A27"/>
    <mergeCell ref="B26:B27"/>
    <mergeCell ref="C26:C27"/>
    <mergeCell ref="D26:D27"/>
    <mergeCell ref="H26:H27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5"/>
  <sheetViews>
    <sheetView workbookViewId="0">
      <selection activeCell="A21" sqref="A21:Z35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23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24</v>
      </c>
      <c r="C7" s="97" t="s">
        <v>25</v>
      </c>
      <c r="D7" s="97" t="s">
        <v>26</v>
      </c>
      <c r="E7" s="97" t="s">
        <v>27</v>
      </c>
      <c r="F7" s="97" t="s">
        <v>28</v>
      </c>
      <c r="G7" s="97" t="s">
        <v>29</v>
      </c>
      <c r="H7" s="97" t="s">
        <v>30</v>
      </c>
      <c r="I7" s="97" t="s">
        <v>31</v>
      </c>
      <c r="J7" s="97" t="s">
        <v>32</v>
      </c>
      <c r="K7" s="97" t="s">
        <v>33</v>
      </c>
      <c r="L7" s="97" t="s">
        <v>34</v>
      </c>
      <c r="M7" s="97" t="s">
        <v>35</v>
      </c>
      <c r="N7" s="97" t="s">
        <v>36</v>
      </c>
      <c r="O7" s="97" t="s">
        <v>37</v>
      </c>
      <c r="P7" s="97" t="s">
        <v>38</v>
      </c>
      <c r="Q7" s="97" t="s">
        <v>39</v>
      </c>
      <c r="R7" s="97" t="s">
        <v>40</v>
      </c>
      <c r="S7" s="97" t="s">
        <v>41</v>
      </c>
      <c r="T7" s="97" t="s">
        <v>42</v>
      </c>
      <c r="U7" s="97" t="s">
        <v>43</v>
      </c>
      <c r="V7" s="97" t="s">
        <v>44</v>
      </c>
      <c r="W7" s="97" t="s">
        <v>45</v>
      </c>
      <c r="X7" s="97" t="s">
        <v>46</v>
      </c>
      <c r="Y7" s="100" t="s">
        <v>47</v>
      </c>
      <c r="Z7" s="98" t="s">
        <v>48</v>
      </c>
    </row>
    <row r="8" spans="1:26" x14ac:dyDescent="0.2">
      <c r="A8" s="87" t="s">
        <v>14</v>
      </c>
      <c r="B8" s="91">
        <v>4.0680000000000005</v>
      </c>
      <c r="C8" s="92">
        <v>3.3840000000000003</v>
      </c>
      <c r="D8" s="92">
        <v>4.0280000000000005</v>
      </c>
      <c r="E8" s="92">
        <v>3.8040000000000003</v>
      </c>
      <c r="F8" s="92">
        <v>3.5720000000000001</v>
      </c>
      <c r="G8" s="92">
        <v>4.0120000000000005</v>
      </c>
      <c r="H8" s="92">
        <v>3.9480000000000004</v>
      </c>
      <c r="I8" s="92">
        <v>3.3880000000000003</v>
      </c>
      <c r="J8" s="92">
        <v>4.26</v>
      </c>
      <c r="K8" s="93">
        <v>4.0720000000000001</v>
      </c>
      <c r="L8" s="93">
        <v>3.46</v>
      </c>
      <c r="M8" s="93">
        <v>4.032</v>
      </c>
      <c r="N8" s="93">
        <v>3.64</v>
      </c>
      <c r="O8" s="93">
        <v>3.6360000000000001</v>
      </c>
      <c r="P8" s="93">
        <v>3.92</v>
      </c>
      <c r="Q8" s="93">
        <v>3.528</v>
      </c>
      <c r="R8" s="93">
        <v>3.64</v>
      </c>
      <c r="S8" s="93">
        <v>3.964</v>
      </c>
      <c r="T8" s="93">
        <v>3.4280000000000004</v>
      </c>
      <c r="U8" s="93">
        <v>3.9080000000000004</v>
      </c>
      <c r="V8" s="93">
        <v>4.0680000000000005</v>
      </c>
      <c r="W8" s="93">
        <v>3.4</v>
      </c>
      <c r="X8" s="93">
        <v>4.0040000000000004</v>
      </c>
      <c r="Y8" s="101">
        <v>4.1080000000000005</v>
      </c>
      <c r="Z8" s="99">
        <v>91.27200000000002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221.8</v>
      </c>
      <c r="C10" s="92">
        <v>216.4</v>
      </c>
      <c r="D10" s="92">
        <v>212.8</v>
      </c>
      <c r="E10" s="92">
        <v>211.8</v>
      </c>
      <c r="F10" s="92">
        <v>218</v>
      </c>
      <c r="G10" s="92">
        <v>227.8</v>
      </c>
      <c r="H10" s="92">
        <v>266.8</v>
      </c>
      <c r="I10" s="92">
        <v>289</v>
      </c>
      <c r="J10" s="92">
        <v>279</v>
      </c>
      <c r="K10" s="93">
        <v>273.2</v>
      </c>
      <c r="L10" s="93">
        <v>277.40000000000003</v>
      </c>
      <c r="M10" s="93">
        <v>268.60000000000002</v>
      </c>
      <c r="N10" s="93">
        <v>267.8</v>
      </c>
      <c r="O10" s="93">
        <v>270.39999999999998</v>
      </c>
      <c r="P10" s="93">
        <v>266</v>
      </c>
      <c r="Q10" s="93">
        <v>281.60000000000002</v>
      </c>
      <c r="R10" s="93">
        <v>292.2</v>
      </c>
      <c r="S10" s="93">
        <v>300.40000000000003</v>
      </c>
      <c r="T10" s="93">
        <v>294.60000000000002</v>
      </c>
      <c r="U10" s="93">
        <v>292.40000000000003</v>
      </c>
      <c r="V10" s="93">
        <v>280.40000000000003</v>
      </c>
      <c r="W10" s="93">
        <v>263.2</v>
      </c>
      <c r="X10" s="93">
        <v>239.8</v>
      </c>
      <c r="Y10" s="101">
        <v>229</v>
      </c>
      <c r="Z10" s="106">
        <v>6240.3999999999987</v>
      </c>
    </row>
    <row r="11" spans="1:26" x14ac:dyDescent="0.2">
      <c r="A11" s="87" t="s">
        <v>17</v>
      </c>
      <c r="B11" s="91">
        <v>44.4</v>
      </c>
      <c r="C11" s="92">
        <v>44.1</v>
      </c>
      <c r="D11" s="92">
        <v>45.2</v>
      </c>
      <c r="E11" s="92">
        <v>44.800000000000004</v>
      </c>
      <c r="F11" s="92">
        <v>46.2</v>
      </c>
      <c r="G11" s="92">
        <v>47.800000000000004</v>
      </c>
      <c r="H11" s="92">
        <v>50.4</v>
      </c>
      <c r="I11" s="92">
        <v>50.1</v>
      </c>
      <c r="J11" s="92">
        <v>53.9</v>
      </c>
      <c r="K11" s="93">
        <v>54.9</v>
      </c>
      <c r="L11" s="93">
        <v>62.9</v>
      </c>
      <c r="M11" s="93">
        <v>59.1</v>
      </c>
      <c r="N11" s="93">
        <v>57</v>
      </c>
      <c r="O11" s="93">
        <v>52.1</v>
      </c>
      <c r="P11" s="93">
        <v>53.6</v>
      </c>
      <c r="Q11" s="93">
        <v>55.4</v>
      </c>
      <c r="R11" s="93">
        <v>48.5</v>
      </c>
      <c r="S11" s="93">
        <v>50.300000000000004</v>
      </c>
      <c r="T11" s="93">
        <v>52</v>
      </c>
      <c r="U11" s="93">
        <v>50</v>
      </c>
      <c r="V11" s="93">
        <v>50.5</v>
      </c>
      <c r="W11" s="93">
        <v>47.2</v>
      </c>
      <c r="X11" s="93">
        <v>45.4</v>
      </c>
      <c r="Y11" s="101">
        <v>44.7</v>
      </c>
      <c r="Z11" s="106">
        <v>1210.5</v>
      </c>
    </row>
    <row r="12" spans="1:26" x14ac:dyDescent="0.2">
      <c r="A12" s="87" t="s">
        <v>18</v>
      </c>
      <c r="B12" s="91">
        <v>36</v>
      </c>
      <c r="C12" s="92">
        <v>33.4</v>
      </c>
      <c r="D12" s="92">
        <v>31.7</v>
      </c>
      <c r="E12" s="92">
        <v>31.400000000000002</v>
      </c>
      <c r="F12" s="92">
        <v>32.299999999999997</v>
      </c>
      <c r="G12" s="92">
        <v>35.5</v>
      </c>
      <c r="H12" s="92">
        <v>39.700000000000003</v>
      </c>
      <c r="I12" s="92">
        <v>40.9</v>
      </c>
      <c r="J12" s="92">
        <v>33.6</v>
      </c>
      <c r="K12" s="93">
        <v>31.1</v>
      </c>
      <c r="L12" s="93">
        <v>32.9</v>
      </c>
      <c r="M12" s="93">
        <v>33.200000000000003</v>
      </c>
      <c r="N12" s="93">
        <v>32.1</v>
      </c>
      <c r="O12" s="93">
        <v>32.799999999999997</v>
      </c>
      <c r="P12" s="93">
        <v>32.799999999999997</v>
      </c>
      <c r="Q12" s="93">
        <v>39</v>
      </c>
      <c r="R12" s="93">
        <v>45.7</v>
      </c>
      <c r="S12" s="93">
        <v>52</v>
      </c>
      <c r="T12" s="93">
        <v>48.6</v>
      </c>
      <c r="U12" s="93">
        <v>50</v>
      </c>
      <c r="V12" s="93">
        <v>48.300000000000004</v>
      </c>
      <c r="W12" s="93">
        <v>45.300000000000004</v>
      </c>
      <c r="X12" s="93">
        <v>39.800000000000004</v>
      </c>
      <c r="Y12" s="101">
        <v>36.5</v>
      </c>
      <c r="Z12" s="106">
        <v>914.6</v>
      </c>
    </row>
    <row r="13" spans="1:26" x14ac:dyDescent="0.2">
      <c r="A13" s="87" t="s">
        <v>19</v>
      </c>
      <c r="B13" s="91">
        <v>141.30000000000001</v>
      </c>
      <c r="C13" s="92">
        <v>138.80000000000001</v>
      </c>
      <c r="D13" s="92">
        <v>135.80000000000001</v>
      </c>
      <c r="E13" s="92">
        <v>135.4</v>
      </c>
      <c r="F13" s="92">
        <v>139.6</v>
      </c>
      <c r="G13" s="92">
        <v>144.4</v>
      </c>
      <c r="H13" s="92">
        <v>176.4</v>
      </c>
      <c r="I13" s="92">
        <v>197.9</v>
      </c>
      <c r="J13" s="92">
        <v>191.5</v>
      </c>
      <c r="K13" s="93">
        <v>186.9</v>
      </c>
      <c r="L13" s="93">
        <v>181.4</v>
      </c>
      <c r="M13" s="93">
        <v>176.1</v>
      </c>
      <c r="N13" s="93">
        <v>178.6</v>
      </c>
      <c r="O13" s="93">
        <v>185.4</v>
      </c>
      <c r="P13" s="93">
        <v>179.20000000000002</v>
      </c>
      <c r="Q13" s="93">
        <v>187.20000000000002</v>
      </c>
      <c r="R13" s="93">
        <v>197.9</v>
      </c>
      <c r="S13" s="93">
        <v>197.8</v>
      </c>
      <c r="T13" s="93">
        <v>193.9</v>
      </c>
      <c r="U13" s="93">
        <v>192.1</v>
      </c>
      <c r="V13" s="93">
        <v>181.5</v>
      </c>
      <c r="W13" s="93">
        <v>170.4</v>
      </c>
      <c r="X13" s="93">
        <v>154.6</v>
      </c>
      <c r="Y13" s="101">
        <v>147.30000000000001</v>
      </c>
      <c r="Z13" s="106">
        <v>4111.4000000000005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ht="16.5" thickBot="1" x14ac:dyDescent="0.3">
      <c r="A15" s="102" t="s">
        <v>49</v>
      </c>
      <c r="B15" s="103">
        <v>447.56800000000004</v>
      </c>
      <c r="C15" s="103">
        <v>436.084</v>
      </c>
      <c r="D15" s="103">
        <v>429.52800000000002</v>
      </c>
      <c r="E15" s="103">
        <v>427.20399999999995</v>
      </c>
      <c r="F15" s="103">
        <v>439.67200000000003</v>
      </c>
      <c r="G15" s="103">
        <v>459.51200000000006</v>
      </c>
      <c r="H15" s="103">
        <v>537.24799999999993</v>
      </c>
      <c r="I15" s="103">
        <v>581.28800000000001</v>
      </c>
      <c r="J15" s="103">
        <v>562.26</v>
      </c>
      <c r="K15" s="103">
        <v>550.17200000000003</v>
      </c>
      <c r="L15" s="103">
        <v>558.05999999999995</v>
      </c>
      <c r="M15" s="103">
        <v>541.03200000000004</v>
      </c>
      <c r="N15" s="103">
        <v>539.14</v>
      </c>
      <c r="O15" s="103">
        <v>544.33600000000001</v>
      </c>
      <c r="P15" s="103">
        <v>535.5200000000001</v>
      </c>
      <c r="Q15" s="103">
        <v>566.72800000000007</v>
      </c>
      <c r="R15" s="103">
        <v>587.93999999999994</v>
      </c>
      <c r="S15" s="103">
        <v>604.46400000000006</v>
      </c>
      <c r="T15" s="103">
        <v>592.52800000000002</v>
      </c>
      <c r="U15" s="103">
        <v>588.40800000000002</v>
      </c>
      <c r="V15" s="103">
        <v>564.76800000000003</v>
      </c>
      <c r="W15" s="103">
        <v>529.5</v>
      </c>
      <c r="X15" s="103">
        <v>483.60400000000004</v>
      </c>
      <c r="Y15" s="104">
        <v>461.608</v>
      </c>
      <c r="Z15" s="105">
        <v>12568.171999999999</v>
      </c>
    </row>
    <row r="22" spans="1:26" ht="25.5" x14ac:dyDescent="0.2">
      <c r="A22" s="107"/>
      <c r="B22" s="112"/>
      <c r="C22" s="107"/>
      <c r="D22" s="119" t="s">
        <v>23</v>
      </c>
      <c r="E22" s="112"/>
      <c r="F22" s="112"/>
      <c r="G22" s="112"/>
      <c r="H22" s="112"/>
      <c r="I22" s="112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ht="18.75" x14ac:dyDescent="0.2">
      <c r="A23" s="107"/>
      <c r="B23" s="111"/>
      <c r="C23" s="107"/>
      <c r="D23" s="113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7"/>
    </row>
    <row r="24" spans="1:26" ht="15.75" x14ac:dyDescent="0.2">
      <c r="A24" s="107"/>
      <c r="B24" s="111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9" t="s">
        <v>21</v>
      </c>
    </row>
    <row r="25" spans="1:26" ht="18.75" x14ac:dyDescent="0.2">
      <c r="A25" s="118" t="s">
        <v>13</v>
      </c>
      <c r="B25" s="111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8" t="s">
        <v>12</v>
      </c>
    </row>
    <row r="26" spans="1:26" ht="13.5" thickBot="1" x14ac:dyDescent="0.25">
      <c r="A26" s="107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6.5" thickBot="1" x14ac:dyDescent="0.25">
      <c r="A27" s="117" t="s">
        <v>0</v>
      </c>
      <c r="B27" s="120" t="s">
        <v>24</v>
      </c>
      <c r="C27" s="120" t="s">
        <v>25</v>
      </c>
      <c r="D27" s="120" t="s">
        <v>26</v>
      </c>
      <c r="E27" s="120" t="s">
        <v>27</v>
      </c>
      <c r="F27" s="120" t="s">
        <v>28</v>
      </c>
      <c r="G27" s="120" t="s">
        <v>29</v>
      </c>
      <c r="H27" s="120" t="s">
        <v>30</v>
      </c>
      <c r="I27" s="120" t="s">
        <v>31</v>
      </c>
      <c r="J27" s="120" t="s">
        <v>32</v>
      </c>
      <c r="K27" s="120" t="s">
        <v>33</v>
      </c>
      <c r="L27" s="120" t="s">
        <v>34</v>
      </c>
      <c r="M27" s="120" t="s">
        <v>35</v>
      </c>
      <c r="N27" s="120" t="s">
        <v>36</v>
      </c>
      <c r="O27" s="120" t="s">
        <v>37</v>
      </c>
      <c r="P27" s="120" t="s">
        <v>38</v>
      </c>
      <c r="Q27" s="120" t="s">
        <v>39</v>
      </c>
      <c r="R27" s="120" t="s">
        <v>40</v>
      </c>
      <c r="S27" s="120" t="s">
        <v>41</v>
      </c>
      <c r="T27" s="120" t="s">
        <v>42</v>
      </c>
      <c r="U27" s="120" t="s">
        <v>43</v>
      </c>
      <c r="V27" s="120" t="s">
        <v>44</v>
      </c>
      <c r="W27" s="120" t="s">
        <v>45</v>
      </c>
      <c r="X27" s="120" t="s">
        <v>46</v>
      </c>
      <c r="Y27" s="123" t="s">
        <v>47</v>
      </c>
      <c r="Z27" s="121" t="s">
        <v>48</v>
      </c>
    </row>
    <row r="28" spans="1:26" x14ac:dyDescent="0.2">
      <c r="A28" s="110" t="s">
        <v>14</v>
      </c>
      <c r="B28" s="114">
        <v>0</v>
      </c>
      <c r="C28" s="115">
        <v>0</v>
      </c>
      <c r="D28" s="115">
        <v>0</v>
      </c>
      <c r="E28" s="115">
        <v>0</v>
      </c>
      <c r="F28" s="115">
        <v>0</v>
      </c>
      <c r="G28" s="115">
        <v>0</v>
      </c>
      <c r="H28" s="115">
        <v>0</v>
      </c>
      <c r="I28" s="115">
        <v>0</v>
      </c>
      <c r="J28" s="115">
        <v>0.124</v>
      </c>
      <c r="K28" s="116">
        <v>3.2000000000000001E-2</v>
      </c>
      <c r="L28" s="116">
        <v>5.6000000000000001E-2</v>
      </c>
      <c r="M28" s="116">
        <v>0</v>
      </c>
      <c r="N28" s="116">
        <v>0</v>
      </c>
      <c r="O28" s="116">
        <v>0</v>
      </c>
      <c r="P28" s="116">
        <v>0</v>
      </c>
      <c r="Q28" s="116">
        <v>0</v>
      </c>
      <c r="R28" s="116">
        <v>0</v>
      </c>
      <c r="S28" s="116">
        <v>0</v>
      </c>
      <c r="T28" s="116">
        <v>0</v>
      </c>
      <c r="U28" s="116">
        <v>0</v>
      </c>
      <c r="V28" s="116">
        <v>4.0000000000000001E-3</v>
      </c>
      <c r="W28" s="116">
        <v>0</v>
      </c>
      <c r="X28" s="116">
        <v>0</v>
      </c>
      <c r="Y28" s="124">
        <v>0</v>
      </c>
      <c r="Z28" s="122">
        <v>0.216</v>
      </c>
    </row>
    <row r="29" spans="1:26" x14ac:dyDescent="0.2">
      <c r="A29" s="110" t="s">
        <v>15</v>
      </c>
      <c r="B29" s="114">
        <v>0</v>
      </c>
      <c r="C29" s="115">
        <v>0</v>
      </c>
      <c r="D29" s="115">
        <v>0</v>
      </c>
      <c r="E29" s="115">
        <v>0</v>
      </c>
      <c r="F29" s="115">
        <v>0</v>
      </c>
      <c r="G29" s="115">
        <v>0</v>
      </c>
      <c r="H29" s="115">
        <v>0</v>
      </c>
      <c r="I29" s="115">
        <v>0</v>
      </c>
      <c r="J29" s="115">
        <v>0</v>
      </c>
      <c r="K29" s="116">
        <v>0</v>
      </c>
      <c r="L29" s="116">
        <v>0</v>
      </c>
      <c r="M29" s="116">
        <v>0</v>
      </c>
      <c r="N29" s="116">
        <v>0</v>
      </c>
      <c r="O29" s="116">
        <v>0</v>
      </c>
      <c r="P29" s="116">
        <v>0</v>
      </c>
      <c r="Q29" s="116">
        <v>0</v>
      </c>
      <c r="R29" s="116">
        <v>0</v>
      </c>
      <c r="S29" s="116">
        <v>0</v>
      </c>
      <c r="T29" s="116">
        <v>0</v>
      </c>
      <c r="U29" s="116">
        <v>0</v>
      </c>
      <c r="V29" s="116">
        <v>0</v>
      </c>
      <c r="W29" s="116">
        <v>0</v>
      </c>
      <c r="X29" s="116">
        <v>0</v>
      </c>
      <c r="Y29" s="124">
        <v>0</v>
      </c>
      <c r="Z29" s="129">
        <v>0</v>
      </c>
    </row>
    <row r="30" spans="1:26" x14ac:dyDescent="0.2">
      <c r="A30" s="110" t="s">
        <v>16</v>
      </c>
      <c r="B30" s="114">
        <v>73.400000000000006</v>
      </c>
      <c r="C30" s="115">
        <v>74</v>
      </c>
      <c r="D30" s="115">
        <v>72.2</v>
      </c>
      <c r="E30" s="115">
        <v>71.2</v>
      </c>
      <c r="F30" s="115">
        <v>75</v>
      </c>
      <c r="G30" s="115">
        <v>72.400000000000006</v>
      </c>
      <c r="H30" s="115">
        <v>73.2</v>
      </c>
      <c r="I30" s="115">
        <v>71.600000000000009</v>
      </c>
      <c r="J30" s="115">
        <v>70</v>
      </c>
      <c r="K30" s="116">
        <v>77.600000000000009</v>
      </c>
      <c r="L30" s="116">
        <v>77.8</v>
      </c>
      <c r="M30" s="116">
        <v>78.8</v>
      </c>
      <c r="N30" s="116">
        <v>75.400000000000006</v>
      </c>
      <c r="O30" s="116">
        <v>73.2</v>
      </c>
      <c r="P30" s="116">
        <v>71.400000000000006</v>
      </c>
      <c r="Q30" s="116">
        <v>68</v>
      </c>
      <c r="R30" s="116">
        <v>74.400000000000006</v>
      </c>
      <c r="S30" s="116">
        <v>76.8</v>
      </c>
      <c r="T30" s="116">
        <v>73.2</v>
      </c>
      <c r="U30" s="116">
        <v>79</v>
      </c>
      <c r="V30" s="116">
        <v>80.600000000000009</v>
      </c>
      <c r="W30" s="116">
        <v>79.2</v>
      </c>
      <c r="X30" s="116">
        <v>76.2</v>
      </c>
      <c r="Y30" s="124">
        <v>75.8</v>
      </c>
      <c r="Z30" s="129">
        <v>1790.4</v>
      </c>
    </row>
    <row r="31" spans="1:26" x14ac:dyDescent="0.2">
      <c r="A31" s="110" t="s">
        <v>17</v>
      </c>
      <c r="B31" s="114">
        <v>18</v>
      </c>
      <c r="C31" s="115">
        <v>18.3</v>
      </c>
      <c r="D31" s="115">
        <v>18.3</v>
      </c>
      <c r="E31" s="115">
        <v>18</v>
      </c>
      <c r="F31" s="115">
        <v>19.100000000000001</v>
      </c>
      <c r="G31" s="115">
        <v>18.7</v>
      </c>
      <c r="H31" s="115">
        <v>18.2</v>
      </c>
      <c r="I31" s="115">
        <v>17.600000000000001</v>
      </c>
      <c r="J31" s="115">
        <v>17</v>
      </c>
      <c r="K31" s="116">
        <v>18.5</v>
      </c>
      <c r="L31" s="116">
        <v>18.400000000000002</v>
      </c>
      <c r="M31" s="116">
        <v>18</v>
      </c>
      <c r="N31" s="116">
        <v>17.3</v>
      </c>
      <c r="O31" s="116">
        <v>18</v>
      </c>
      <c r="P31" s="116">
        <v>17.3</v>
      </c>
      <c r="Q31" s="116">
        <v>16.3</v>
      </c>
      <c r="R31" s="116">
        <v>15.5</v>
      </c>
      <c r="S31" s="116">
        <v>15.9</v>
      </c>
      <c r="T31" s="116">
        <v>16.5</v>
      </c>
      <c r="U31" s="116">
        <v>17.900000000000002</v>
      </c>
      <c r="V31" s="116">
        <v>18.8</v>
      </c>
      <c r="W31" s="116">
        <v>18.5</v>
      </c>
      <c r="X31" s="116">
        <v>18.5</v>
      </c>
      <c r="Y31" s="124">
        <v>19</v>
      </c>
      <c r="Z31" s="129">
        <v>427.59999999999997</v>
      </c>
    </row>
    <row r="32" spans="1:26" x14ac:dyDescent="0.2">
      <c r="A32" s="110" t="s">
        <v>18</v>
      </c>
      <c r="B32" s="114">
        <v>0</v>
      </c>
      <c r="C32" s="115">
        <v>0.1</v>
      </c>
      <c r="D32" s="115">
        <v>0</v>
      </c>
      <c r="E32" s="115">
        <v>0</v>
      </c>
      <c r="F32" s="115">
        <v>0</v>
      </c>
      <c r="G32" s="115">
        <v>0.1</v>
      </c>
      <c r="H32" s="115">
        <v>0</v>
      </c>
      <c r="I32" s="115">
        <v>0</v>
      </c>
      <c r="J32" s="115">
        <v>0</v>
      </c>
      <c r="K32" s="116">
        <v>0</v>
      </c>
      <c r="L32" s="116">
        <v>0</v>
      </c>
      <c r="M32" s="116">
        <v>0</v>
      </c>
      <c r="N32" s="116">
        <v>0.1</v>
      </c>
      <c r="O32" s="116">
        <v>0</v>
      </c>
      <c r="P32" s="116">
        <v>0</v>
      </c>
      <c r="Q32" s="116">
        <v>0</v>
      </c>
      <c r="R32" s="116">
        <v>0.1</v>
      </c>
      <c r="S32" s="116">
        <v>0.3</v>
      </c>
      <c r="T32" s="116">
        <v>0.70000000000000007</v>
      </c>
      <c r="U32" s="116">
        <v>1.7</v>
      </c>
      <c r="V32" s="116">
        <v>1.5</v>
      </c>
      <c r="W32" s="116">
        <v>0.8</v>
      </c>
      <c r="X32" s="116">
        <v>0.3</v>
      </c>
      <c r="Y32" s="124">
        <v>0.3</v>
      </c>
      <c r="Z32" s="129">
        <v>5.9999999999999991</v>
      </c>
    </row>
    <row r="33" spans="1:26" x14ac:dyDescent="0.2">
      <c r="A33" s="110" t="s">
        <v>19</v>
      </c>
      <c r="B33" s="114">
        <v>56</v>
      </c>
      <c r="C33" s="115">
        <v>56.4</v>
      </c>
      <c r="D33" s="115">
        <v>55</v>
      </c>
      <c r="E33" s="115">
        <v>54.1</v>
      </c>
      <c r="F33" s="115">
        <v>56.5</v>
      </c>
      <c r="G33" s="115">
        <v>54.7</v>
      </c>
      <c r="H33" s="115">
        <v>56.4</v>
      </c>
      <c r="I33" s="115">
        <v>55.4</v>
      </c>
      <c r="J33" s="115">
        <v>55.2</v>
      </c>
      <c r="K33" s="116">
        <v>62.2</v>
      </c>
      <c r="L33" s="116">
        <v>61.800000000000004</v>
      </c>
      <c r="M33" s="116">
        <v>62.1</v>
      </c>
      <c r="N33" s="116">
        <v>59.9</v>
      </c>
      <c r="O33" s="116">
        <v>56.6</v>
      </c>
      <c r="P33" s="116">
        <v>56.1</v>
      </c>
      <c r="Q33" s="116">
        <v>53.4</v>
      </c>
      <c r="R33" s="116">
        <v>60.300000000000004</v>
      </c>
      <c r="S33" s="116">
        <v>61.1</v>
      </c>
      <c r="T33" s="116">
        <v>56.6</v>
      </c>
      <c r="U33" s="116">
        <v>59.5</v>
      </c>
      <c r="V33" s="116">
        <v>60.6</v>
      </c>
      <c r="W33" s="116">
        <v>60.5</v>
      </c>
      <c r="X33" s="116">
        <v>57.5</v>
      </c>
      <c r="Y33" s="124">
        <v>57.5</v>
      </c>
      <c r="Z33" s="129">
        <v>1385.3999999999996</v>
      </c>
    </row>
    <row r="34" spans="1:26" x14ac:dyDescent="0.2">
      <c r="A34" s="110" t="s">
        <v>20</v>
      </c>
      <c r="B34" s="114">
        <v>0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  <c r="W34" s="116">
        <v>0</v>
      </c>
      <c r="X34" s="116">
        <v>0</v>
      </c>
      <c r="Y34" s="124">
        <v>0</v>
      </c>
      <c r="Z34" s="129">
        <v>0</v>
      </c>
    </row>
    <row r="35" spans="1:26" ht="16.5" thickBot="1" x14ac:dyDescent="0.3">
      <c r="A35" s="125" t="s">
        <v>49</v>
      </c>
      <c r="B35" s="126">
        <v>147.4</v>
      </c>
      <c r="C35" s="126">
        <v>148.79999999999998</v>
      </c>
      <c r="D35" s="126">
        <v>145.5</v>
      </c>
      <c r="E35" s="126">
        <v>143.30000000000001</v>
      </c>
      <c r="F35" s="126">
        <v>150.6</v>
      </c>
      <c r="G35" s="126">
        <v>145.9</v>
      </c>
      <c r="H35" s="126">
        <v>147.80000000000001</v>
      </c>
      <c r="I35" s="126">
        <v>144.60000000000002</v>
      </c>
      <c r="J35" s="126">
        <v>142.32400000000001</v>
      </c>
      <c r="K35" s="126">
        <v>158.33199999999999</v>
      </c>
      <c r="L35" s="126">
        <v>158.05600000000001</v>
      </c>
      <c r="M35" s="126">
        <v>158.9</v>
      </c>
      <c r="N35" s="126">
        <v>152.69999999999999</v>
      </c>
      <c r="O35" s="126">
        <v>147.80000000000001</v>
      </c>
      <c r="P35" s="126">
        <v>144.80000000000001</v>
      </c>
      <c r="Q35" s="126">
        <v>137.69999999999999</v>
      </c>
      <c r="R35" s="126">
        <v>150.30000000000001</v>
      </c>
      <c r="S35" s="126">
        <v>154.1</v>
      </c>
      <c r="T35" s="126">
        <v>147</v>
      </c>
      <c r="U35" s="126">
        <v>158.10000000000002</v>
      </c>
      <c r="V35" s="126">
        <v>161.50400000000002</v>
      </c>
      <c r="W35" s="126">
        <v>159</v>
      </c>
      <c r="X35" s="126">
        <v>152.5</v>
      </c>
      <c r="Y35" s="127">
        <v>152.6</v>
      </c>
      <c r="Z35" s="128">
        <v>3609.6159999999995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2021-12-16T10:31:46Z</dcterms:modified>
</cp:coreProperties>
</file>