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Показания" sheetId="1" r:id="rId1"/>
    <sheet name="Часовые" sheetId="2" r:id="rId2"/>
  </sheets>
  <definedNames>
    <definedName name="active_page">Показания!$J$1</definedName>
    <definedName name="allow_energy">Показания!$J$5</definedName>
    <definedName name="calc_with">Показания!$J$4</definedName>
    <definedName name="energy">Показания!$H$4</definedName>
    <definedName name="group">Показания!$A$5</definedName>
    <definedName name="interval">Показания!$J$3</definedName>
    <definedName name="is_group">Показания!$J$6</definedName>
    <definedName name="isOV">Показания!$A$3</definedName>
    <definedName name="name">Показания!#REF!</definedName>
    <definedName name="period">Показания!$H$5</definedName>
    <definedName name="report_name">Показания!$J$2</definedName>
    <definedName name="start">Показания!$A$9</definedName>
    <definedName name="summary">Показания!$J$7</definedName>
  </definedNames>
  <calcPr calcId="145621"/>
</workbook>
</file>

<file path=xl/calcChain.xml><?xml version="1.0" encoding="utf-8"?>
<calcChain xmlns="http://schemas.openxmlformats.org/spreadsheetml/2006/main">
  <c r="G18" i="1" l="1"/>
  <c r="F18" i="1"/>
  <c r="E18" i="1"/>
</calcChain>
</file>

<file path=xl/sharedStrings.xml><?xml version="1.0" encoding="utf-8"?>
<sst xmlns="http://schemas.openxmlformats.org/spreadsheetml/2006/main" count="129" uniqueCount="52">
  <si>
    <t>Наименование</t>
  </si>
  <si>
    <t>Показания счетных механизмов</t>
  </si>
  <si>
    <t>Показания       на начало интервала</t>
  </si>
  <si>
    <t>Показания       на конец интервала</t>
  </si>
  <si>
    <t>Погрешность измерения, %</t>
  </si>
  <si>
    <t>METERAGE</t>
  </si>
  <si>
    <t>Коэф. счетчика</t>
  </si>
  <si>
    <t>Погрешность измерения,</t>
  </si>
  <si>
    <t>кВтч</t>
  </si>
  <si>
    <t>Потребленная электро-энергия,</t>
  </si>
  <si>
    <t>Потребленная электроэнергия по разности показаний,</t>
  </si>
  <si>
    <t>активная энергия</t>
  </si>
  <si>
    <t>за 15.12.2021</t>
  </si>
  <si>
    <t>ПС 110 кВ Зеленцово</t>
  </si>
  <si>
    <t xml:space="preserve"> 0,4 Зеленцово ТСН 1 ао RS</t>
  </si>
  <si>
    <t xml:space="preserve"> 10 Зеленцово Т 1 ап RS</t>
  </si>
  <si>
    <t xml:space="preserve"> 10 Зеленцово Т 2 ап RS</t>
  </si>
  <si>
    <t xml:space="preserve"> 10 Зеленцово-Аргуново ао RS</t>
  </si>
  <si>
    <t xml:space="preserve"> 10 Зеленцово-Ильинское ао RS</t>
  </si>
  <si>
    <t xml:space="preserve"> 10 Зеленцово-Новый путь ао RS</t>
  </si>
  <si>
    <t xml:space="preserve"> 10 Зеленцово-РТС ао RS</t>
  </si>
  <si>
    <t xml:space="preserve"> 110 Зеленцово-Рослятино ао RS</t>
  </si>
  <si>
    <t xml:space="preserve"> 110 Зеленцово-Рослятино ап RS</t>
  </si>
  <si>
    <t>реактивная энергия</t>
  </si>
  <si>
    <t>кВарч</t>
  </si>
  <si>
    <t>Электроэнергия по фидерам по часовым интервалам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</si>
  <si>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</si>
  <si>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</si>
  <si>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</si>
  <si>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</si>
  <si>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</si>
  <si>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</si>
  <si>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</si>
  <si>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</si>
  <si>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</si>
  <si>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</si>
  <si>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</si>
  <si>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</si>
  <si>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</si>
  <si>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</si>
  <si>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</si>
  <si>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</si>
  <si>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</si>
  <si>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</si>
  <si>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</si>
  <si>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</si>
  <si>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</si>
  <si>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</si>
  <si>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</si>
  <si>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</si>
  <si>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 xml:space="preserve">Сумма </t>
  </si>
  <si>
    <t>Сумма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</si>
</sst>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5" formatCode="dd/mm"/>
    <numFmt numFmtId="177" formatCode="#,##0.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2" fillId="0" borderId="0" xfId="0" applyFont="1"/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6" fillId="0" borderId="0" xfId="0" applyNumberFormat="1" applyFont="1" applyAlignment="1">
      <alignment vertical="top"/>
    </xf>
    <xf numFmtId="3" fontId="8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/>
    <xf numFmtId="177" fontId="6" fillId="0" borderId="0" xfId="0" applyNumberFormat="1" applyFont="1" applyAlignment="1">
      <alignment horizontal="right" vertical="top" wrapText="1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 wrapText="1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center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175" fontId="5" fillId="0" borderId="0" xfId="0" applyNumberFormat="1" applyFont="1" applyAlignment="1">
      <alignment horizontal="center" vertical="top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177" fontId="3" fillId="0" borderId="5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3" fontId="3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4" fontId="3" fillId="0" borderId="9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8" fillId="0" borderId="0" xfId="0" applyNumberFormat="1" applyFont="1" applyAlignment="1">
      <alignment vertical="top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tabSelected="1" zoomScaleNormal="100" zoomScaleSheetLayoutView="100" workbookViewId="0">
      <selection activeCell="A26" sqref="A26"/>
    </sheetView>
  </sheetViews>
  <sheetFormatPr defaultRowHeight="15.75" x14ac:dyDescent="0.25"/>
  <cols>
    <col min="1" max="1" width="35.7109375" style="2" customWidth="1"/>
    <col min="2" max="3" width="12.7109375" style="13" customWidth="1"/>
    <col min="4" max="4" width="12.7109375" style="9" customWidth="1"/>
    <col min="5" max="5" width="17.7109375" style="16" customWidth="1"/>
    <col min="6" max="6" width="15.5703125" style="5" customWidth="1"/>
    <col min="7" max="7" width="14.28515625" style="5" customWidth="1"/>
    <col min="8" max="8" width="14.28515625" style="12" customWidth="1"/>
    <col min="9" max="9" width="9.140625" style="1"/>
    <col min="10" max="10" width="7.5703125" style="1" hidden="1" customWidth="1"/>
    <col min="11" max="16384" width="9.140625" style="1"/>
  </cols>
  <sheetData>
    <row r="1" spans="1:10" ht="15" customHeight="1" x14ac:dyDescent="0.25">
      <c r="J1" s="1">
        <v>0</v>
      </c>
    </row>
    <row r="2" spans="1:10" ht="24.75" customHeight="1" x14ac:dyDescent="0.2">
      <c r="A2" s="22" t="s">
        <v>1</v>
      </c>
      <c r="B2" s="22"/>
      <c r="C2" s="22"/>
      <c r="D2" s="22"/>
      <c r="E2" s="22"/>
      <c r="F2" s="22"/>
      <c r="G2" s="22"/>
      <c r="H2" s="22"/>
      <c r="J2" s="11" t="s">
        <v>5</v>
      </c>
    </row>
    <row r="3" spans="1:10" ht="21" customHeight="1" x14ac:dyDescent="0.25">
      <c r="A3" s="4"/>
      <c r="B3" s="14"/>
      <c r="C3" s="14"/>
      <c r="D3" s="10"/>
      <c r="E3" s="17"/>
      <c r="F3" s="6"/>
      <c r="G3" s="6"/>
      <c r="J3" s="1">
        <v>0</v>
      </c>
    </row>
    <row r="4" spans="1:10" ht="12.75" customHeight="1" x14ac:dyDescent="0.2">
      <c r="B4" s="15"/>
      <c r="C4" s="15"/>
      <c r="E4" s="18"/>
      <c r="H4" s="7" t="s">
        <v>11</v>
      </c>
      <c r="J4" s="1">
        <v>-1</v>
      </c>
    </row>
    <row r="5" spans="1:10" ht="18.75" x14ac:dyDescent="0.2">
      <c r="A5" s="3" t="s">
        <v>13</v>
      </c>
      <c r="B5" s="15"/>
      <c r="C5" s="15"/>
      <c r="E5" s="18"/>
      <c r="H5" s="8" t="s">
        <v>12</v>
      </c>
      <c r="J5" s="1">
        <v>0</v>
      </c>
    </row>
    <row r="6" spans="1:10" ht="16.5" thickBot="1" x14ac:dyDescent="0.3">
      <c r="J6" s="1">
        <v>3</v>
      </c>
    </row>
    <row r="7" spans="1:10" s="19" customFormat="1" ht="63" customHeight="1" x14ac:dyDescent="0.25">
      <c r="A7" s="23" t="s">
        <v>0</v>
      </c>
      <c r="B7" s="25" t="s">
        <v>2</v>
      </c>
      <c r="C7" s="25" t="s">
        <v>3</v>
      </c>
      <c r="D7" s="27" t="s">
        <v>6</v>
      </c>
      <c r="E7" s="20" t="s">
        <v>10</v>
      </c>
      <c r="F7" s="20" t="s">
        <v>9</v>
      </c>
      <c r="G7" s="20" t="s">
        <v>7</v>
      </c>
      <c r="H7" s="29" t="s">
        <v>4</v>
      </c>
      <c r="J7" s="19">
        <v>1</v>
      </c>
    </row>
    <row r="8" spans="1:10" s="19" customFormat="1" ht="16.5" customHeight="1" thickBot="1" x14ac:dyDescent="0.3">
      <c r="A8" s="24"/>
      <c r="B8" s="26"/>
      <c r="C8" s="26"/>
      <c r="D8" s="28"/>
      <c r="E8" s="21" t="s">
        <v>8</v>
      </c>
      <c r="F8" s="21" t="s">
        <v>8</v>
      </c>
      <c r="G8" s="21" t="s">
        <v>8</v>
      </c>
      <c r="H8" s="30"/>
    </row>
    <row r="9" spans="1:10" x14ac:dyDescent="0.25">
      <c r="A9" s="31" t="s">
        <v>14</v>
      </c>
      <c r="B9" s="32">
        <v>118425.314</v>
      </c>
      <c r="C9" s="32">
        <v>118510.75599999999</v>
      </c>
      <c r="D9" s="33">
        <v>1</v>
      </c>
      <c r="E9" s="34">
        <v>85.441999999999993</v>
      </c>
      <c r="F9" s="35">
        <v>85.441999999999993</v>
      </c>
      <c r="G9" s="35">
        <v>0</v>
      </c>
      <c r="H9" s="36">
        <v>0</v>
      </c>
    </row>
    <row r="10" spans="1:10" x14ac:dyDescent="0.25">
      <c r="A10" s="37" t="s">
        <v>15</v>
      </c>
      <c r="B10" s="38">
        <v>454.91399999999999</v>
      </c>
      <c r="C10" s="38">
        <v>455.17899999999997</v>
      </c>
      <c r="D10" s="39">
        <v>6000</v>
      </c>
      <c r="E10" s="40">
        <v>1590</v>
      </c>
      <c r="F10" s="41">
        <v>1591.8</v>
      </c>
      <c r="G10" s="41">
        <v>-1.8</v>
      </c>
      <c r="H10" s="42">
        <v>-0.11</v>
      </c>
    </row>
    <row r="11" spans="1:10" x14ac:dyDescent="0.25">
      <c r="A11" s="37" t="s">
        <v>16</v>
      </c>
      <c r="B11" s="38">
        <v>889.97799999999995</v>
      </c>
      <c r="C11" s="38">
        <v>891.37400000000002</v>
      </c>
      <c r="D11" s="39">
        <v>6000</v>
      </c>
      <c r="E11" s="40">
        <v>8376</v>
      </c>
      <c r="F11" s="41">
        <v>8374.7999999999993</v>
      </c>
      <c r="G11" s="41">
        <v>1.2</v>
      </c>
      <c r="H11" s="42">
        <v>0.01</v>
      </c>
    </row>
    <row r="12" spans="1:10" x14ac:dyDescent="0.25">
      <c r="A12" s="37" t="s">
        <v>17</v>
      </c>
      <c r="B12" s="38">
        <v>706.09</v>
      </c>
      <c r="C12" s="38">
        <v>706.88300000000004</v>
      </c>
      <c r="D12" s="39">
        <v>2000</v>
      </c>
      <c r="E12" s="40">
        <v>1586</v>
      </c>
      <c r="F12" s="41">
        <v>1587</v>
      </c>
      <c r="G12" s="41">
        <v>-1</v>
      </c>
      <c r="H12" s="42">
        <v>-0.06</v>
      </c>
    </row>
    <row r="13" spans="1:10" x14ac:dyDescent="0.25">
      <c r="A13" s="37" t="s">
        <v>18</v>
      </c>
      <c r="B13" s="38">
        <v>1266.2149999999999</v>
      </c>
      <c r="C13" s="38">
        <v>1267.9259999999999</v>
      </c>
      <c r="D13" s="39">
        <v>3000</v>
      </c>
      <c r="E13" s="40">
        <v>5133</v>
      </c>
      <c r="F13" s="41">
        <v>5131.5</v>
      </c>
      <c r="G13" s="41">
        <v>1.5</v>
      </c>
      <c r="H13" s="42">
        <v>0.03</v>
      </c>
    </row>
    <row r="14" spans="1:10" x14ac:dyDescent="0.25">
      <c r="A14" s="37" t="s">
        <v>19</v>
      </c>
      <c r="B14" s="38">
        <v>2390.1280000000002</v>
      </c>
      <c r="C14" s="38">
        <v>2392.8780000000002</v>
      </c>
      <c r="D14" s="39">
        <v>1000</v>
      </c>
      <c r="E14" s="40">
        <v>2750</v>
      </c>
      <c r="F14" s="41">
        <v>2750.1</v>
      </c>
      <c r="G14" s="41">
        <v>-0.1</v>
      </c>
      <c r="H14" s="42">
        <v>0</v>
      </c>
    </row>
    <row r="15" spans="1:10" x14ac:dyDescent="0.25">
      <c r="A15" s="37" t="s">
        <v>20</v>
      </c>
      <c r="B15" s="38">
        <v>452.20600000000002</v>
      </c>
      <c r="C15" s="38">
        <v>452.68299999999999</v>
      </c>
      <c r="D15" s="39">
        <v>1000</v>
      </c>
      <c r="E15" s="40">
        <v>477</v>
      </c>
      <c r="F15" s="41">
        <v>477</v>
      </c>
      <c r="G15" s="41">
        <v>0</v>
      </c>
      <c r="H15" s="42">
        <v>0</v>
      </c>
    </row>
    <row r="16" spans="1:10" x14ac:dyDescent="0.25">
      <c r="A16" s="37" t="s">
        <v>21</v>
      </c>
      <c r="B16" s="38">
        <v>2319.3706999999999</v>
      </c>
      <c r="C16" s="38">
        <v>2319.3706999999999</v>
      </c>
      <c r="D16" s="39">
        <v>66000</v>
      </c>
      <c r="E16" s="40">
        <v>0</v>
      </c>
      <c r="F16" s="41">
        <v>0</v>
      </c>
      <c r="G16" s="41">
        <v>0</v>
      </c>
      <c r="H16" s="42"/>
    </row>
    <row r="17" spans="1:8" ht="16.5" thickBot="1" x14ac:dyDescent="0.3">
      <c r="A17" s="43" t="s">
        <v>22</v>
      </c>
      <c r="B17" s="44">
        <v>2106.5207</v>
      </c>
      <c r="C17" s="44">
        <v>2108.9052000000001</v>
      </c>
      <c r="D17" s="45">
        <v>66000</v>
      </c>
      <c r="E17" s="46">
        <v>157377</v>
      </c>
      <c r="F17" s="47">
        <v>157377</v>
      </c>
      <c r="G17" s="47">
        <v>0</v>
      </c>
      <c r="H17" s="48">
        <v>0</v>
      </c>
    </row>
    <row r="18" spans="1:8" x14ac:dyDescent="0.25">
      <c r="E18" s="49">
        <f>SUM(E9:E17)</f>
        <v>177374.44200000001</v>
      </c>
      <c r="F18" s="50">
        <f>SUM(F9:F17)</f>
        <v>177374.64199999999</v>
      </c>
      <c r="G18" s="50">
        <f>SUM(G9:G17)</f>
        <v>-0.20000000000000009</v>
      </c>
    </row>
    <row r="22" spans="1:8" ht="12.75" x14ac:dyDescent="0.2">
      <c r="A22" s="51"/>
      <c r="B22" s="51"/>
      <c r="C22" s="51"/>
      <c r="D22" s="51"/>
      <c r="E22" s="51"/>
      <c r="F22" s="51"/>
      <c r="G22" s="51"/>
      <c r="H22" s="51"/>
    </row>
    <row r="23" spans="1:8" ht="25.5" x14ac:dyDescent="0.2">
      <c r="A23" s="22" t="s">
        <v>1</v>
      </c>
      <c r="B23" s="22"/>
      <c r="C23" s="22"/>
      <c r="D23" s="22"/>
      <c r="E23" s="22"/>
      <c r="F23" s="22"/>
      <c r="G23" s="22"/>
      <c r="H23" s="22"/>
    </row>
    <row r="24" spans="1:8" ht="18.75" x14ac:dyDescent="0.2">
      <c r="A24" s="53"/>
      <c r="B24" s="58"/>
      <c r="C24" s="58"/>
      <c r="D24" s="57"/>
      <c r="E24" s="60"/>
      <c r="F24" s="54"/>
      <c r="G24" s="54"/>
      <c r="H24" s="51"/>
    </row>
    <row r="25" spans="1:8" x14ac:dyDescent="0.2">
      <c r="A25" s="51"/>
      <c r="B25" s="59"/>
      <c r="C25" s="59"/>
      <c r="D25" s="51"/>
      <c r="E25" s="61"/>
      <c r="F25" s="51"/>
      <c r="G25" s="51"/>
      <c r="H25" s="55" t="s">
        <v>23</v>
      </c>
    </row>
    <row r="26" spans="1:8" ht="18.75" x14ac:dyDescent="0.2">
      <c r="A26" s="52" t="s">
        <v>13</v>
      </c>
      <c r="B26" s="59"/>
      <c r="C26" s="59"/>
      <c r="D26" s="51"/>
      <c r="E26" s="61"/>
      <c r="F26" s="51"/>
      <c r="G26" s="51"/>
      <c r="H26" s="56" t="s">
        <v>12</v>
      </c>
    </row>
    <row r="27" spans="1:8" ht="13.5" thickBot="1" x14ac:dyDescent="0.25">
      <c r="A27" s="51"/>
      <c r="B27" s="51"/>
      <c r="C27" s="51"/>
      <c r="D27" s="51"/>
      <c r="E27" s="51"/>
      <c r="F27" s="51"/>
      <c r="G27" s="51"/>
      <c r="H27" s="51"/>
    </row>
    <row r="28" spans="1:8" ht="63" x14ac:dyDescent="0.2">
      <c r="A28" s="23" t="s">
        <v>0</v>
      </c>
      <c r="B28" s="25" t="s">
        <v>2</v>
      </c>
      <c r="C28" s="25" t="s">
        <v>3</v>
      </c>
      <c r="D28" s="27" t="s">
        <v>6</v>
      </c>
      <c r="E28" s="62" t="s">
        <v>10</v>
      </c>
      <c r="F28" s="62" t="s">
        <v>9</v>
      </c>
      <c r="G28" s="62" t="s">
        <v>7</v>
      </c>
      <c r="H28" s="29" t="s">
        <v>4</v>
      </c>
    </row>
    <row r="29" spans="1:8" ht="16.5" thickBot="1" x14ac:dyDescent="0.25">
      <c r="A29" s="24"/>
      <c r="B29" s="26"/>
      <c r="C29" s="26"/>
      <c r="D29" s="28"/>
      <c r="E29" s="63" t="s">
        <v>24</v>
      </c>
      <c r="F29" s="63" t="s">
        <v>24</v>
      </c>
      <c r="G29" s="63" t="s">
        <v>24</v>
      </c>
      <c r="H29" s="30"/>
    </row>
    <row r="30" spans="1:8" x14ac:dyDescent="0.25">
      <c r="A30" s="64" t="s">
        <v>14</v>
      </c>
      <c r="B30" s="65"/>
      <c r="C30" s="65"/>
      <c r="D30" s="66">
        <v>1</v>
      </c>
      <c r="E30" s="67"/>
      <c r="F30" s="68"/>
      <c r="G30" s="68"/>
      <c r="H30" s="69"/>
    </row>
    <row r="31" spans="1:8" x14ac:dyDescent="0.25">
      <c r="A31" s="70" t="s">
        <v>15</v>
      </c>
      <c r="B31" s="71">
        <v>303.358</v>
      </c>
      <c r="C31" s="71">
        <v>303.48599999999999</v>
      </c>
      <c r="D31" s="72">
        <v>6000</v>
      </c>
      <c r="E31" s="73">
        <v>768</v>
      </c>
      <c r="F31" s="74">
        <v>766.8</v>
      </c>
      <c r="G31" s="74">
        <v>1.2</v>
      </c>
      <c r="H31" s="75">
        <v>0.16</v>
      </c>
    </row>
    <row r="32" spans="1:8" x14ac:dyDescent="0.25">
      <c r="A32" s="70" t="s">
        <v>16</v>
      </c>
      <c r="B32" s="71">
        <v>526.11300000000006</v>
      </c>
      <c r="C32" s="71">
        <v>526.73699999999997</v>
      </c>
      <c r="D32" s="72">
        <v>6000</v>
      </c>
      <c r="E32" s="73">
        <v>3744</v>
      </c>
      <c r="F32" s="74">
        <v>3747.6</v>
      </c>
      <c r="G32" s="74">
        <v>-3.6</v>
      </c>
      <c r="H32" s="75">
        <v>-0.1</v>
      </c>
    </row>
    <row r="33" spans="1:8" x14ac:dyDescent="0.25">
      <c r="A33" s="70" t="s">
        <v>17</v>
      </c>
      <c r="B33" s="71">
        <v>452.00700000000001</v>
      </c>
      <c r="C33" s="71">
        <v>452.39</v>
      </c>
      <c r="D33" s="72">
        <v>2000</v>
      </c>
      <c r="E33" s="73">
        <v>766</v>
      </c>
      <c r="F33" s="74">
        <v>766</v>
      </c>
      <c r="G33" s="74">
        <v>0</v>
      </c>
      <c r="H33" s="75">
        <v>0</v>
      </c>
    </row>
    <row r="34" spans="1:8" x14ac:dyDescent="0.25">
      <c r="A34" s="70" t="s">
        <v>18</v>
      </c>
      <c r="B34" s="71">
        <v>671.31700000000001</v>
      </c>
      <c r="C34" s="71">
        <v>671.97900000000004</v>
      </c>
      <c r="D34" s="72">
        <v>3000</v>
      </c>
      <c r="E34" s="73">
        <v>1986</v>
      </c>
      <c r="F34" s="74">
        <v>1986.9</v>
      </c>
      <c r="G34" s="74">
        <v>-0.9</v>
      </c>
      <c r="H34" s="75">
        <v>-0.05</v>
      </c>
    </row>
    <row r="35" spans="1:8" x14ac:dyDescent="0.25">
      <c r="A35" s="70" t="s">
        <v>19</v>
      </c>
      <c r="B35" s="71">
        <v>1907.5160000000001</v>
      </c>
      <c r="C35" s="71">
        <v>1909.2</v>
      </c>
      <c r="D35" s="72">
        <v>1000</v>
      </c>
      <c r="E35" s="73">
        <v>1684</v>
      </c>
      <c r="F35" s="74">
        <v>1684</v>
      </c>
      <c r="G35" s="74">
        <v>0</v>
      </c>
      <c r="H35" s="75">
        <v>0</v>
      </c>
    </row>
    <row r="36" spans="1:8" x14ac:dyDescent="0.25">
      <c r="A36" s="70" t="s">
        <v>20</v>
      </c>
      <c r="B36" s="71">
        <v>155.34700000000001</v>
      </c>
      <c r="C36" s="71">
        <v>155.42099999999999</v>
      </c>
      <c r="D36" s="72">
        <v>1000</v>
      </c>
      <c r="E36" s="73">
        <v>74</v>
      </c>
      <c r="F36" s="74">
        <v>74.099999999999994</v>
      </c>
      <c r="G36" s="74">
        <v>-0.1</v>
      </c>
      <c r="H36" s="75">
        <v>-0.14000000000000001</v>
      </c>
    </row>
    <row r="37" spans="1:8" x14ac:dyDescent="0.25">
      <c r="A37" s="70" t="s">
        <v>21</v>
      </c>
      <c r="B37" s="71">
        <v>560.17460000000005</v>
      </c>
      <c r="C37" s="71">
        <v>560.67729999999995</v>
      </c>
      <c r="D37" s="72">
        <v>66000</v>
      </c>
      <c r="E37" s="73">
        <v>33178.199999999997</v>
      </c>
      <c r="F37" s="74">
        <v>33178.199999999997</v>
      </c>
      <c r="G37" s="74">
        <v>0</v>
      </c>
      <c r="H37" s="75">
        <v>0</v>
      </c>
    </row>
    <row r="38" spans="1:8" ht="16.5" thickBot="1" x14ac:dyDescent="0.3">
      <c r="A38" s="76" t="s">
        <v>22</v>
      </c>
      <c r="B38" s="77">
        <v>3454.2714000000001</v>
      </c>
      <c r="C38" s="77">
        <v>3454.2997</v>
      </c>
      <c r="D38" s="78">
        <v>66000</v>
      </c>
      <c r="E38" s="79">
        <v>1867.8</v>
      </c>
      <c r="F38" s="80">
        <v>1867.8</v>
      </c>
      <c r="G38" s="80">
        <v>0</v>
      </c>
      <c r="H38" s="81">
        <v>0</v>
      </c>
    </row>
    <row r="39" spans="1:8" x14ac:dyDescent="0.2">
      <c r="A39" s="51"/>
      <c r="B39" s="51"/>
      <c r="C39" s="51"/>
      <c r="D39" s="51"/>
      <c r="E39" s="82">
        <v>44068</v>
      </c>
      <c r="F39" s="83">
        <v>44071.4</v>
      </c>
      <c r="G39" s="83">
        <v>-3.4000000000000004</v>
      </c>
      <c r="H39" s="51"/>
    </row>
  </sheetData>
  <mergeCells count="12">
    <mergeCell ref="A23:H23"/>
    <mergeCell ref="A28:A29"/>
    <mergeCell ref="B28:B29"/>
    <mergeCell ref="C28:C29"/>
    <mergeCell ref="D28:D29"/>
    <mergeCell ref="H28:H29"/>
    <mergeCell ref="A2:H2"/>
    <mergeCell ref="A7:A8"/>
    <mergeCell ref="B7:B8"/>
    <mergeCell ref="C7:C8"/>
    <mergeCell ref="D7:D8"/>
    <mergeCell ref="H7:H8"/>
  </mergeCells>
  <phoneticPr fontId="1" type="noConversion"/>
  <pageMargins left="0.59055118110236227" right="0.59055118110236227" top="0.59055118110236227" bottom="0.59055118110236227" header="0.51181102362204722" footer="0.51181102362204722"/>
  <pageSetup paperSize="9" scale="67" fitToHeight="100" orientation="portrait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39"/>
  <sheetViews>
    <sheetView workbookViewId="0">
      <selection activeCell="A23" sqref="A23:Z39"/>
    </sheetView>
  </sheetViews>
  <sheetFormatPr defaultRowHeight="12.75" x14ac:dyDescent="0.2"/>
  <sheetData>
    <row r="2" spans="1:26" ht="25.5" x14ac:dyDescent="0.2">
      <c r="A2" s="84"/>
      <c r="B2" s="89"/>
      <c r="C2" s="84"/>
      <c r="D2" s="96" t="s">
        <v>25</v>
      </c>
      <c r="E2" s="89"/>
      <c r="F2" s="89"/>
      <c r="G2" s="89"/>
      <c r="H2" s="89"/>
      <c r="I2" s="89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</row>
    <row r="3" spans="1:26" ht="18.75" x14ac:dyDescent="0.2">
      <c r="A3" s="84"/>
      <c r="B3" s="88"/>
      <c r="C3" s="84"/>
      <c r="D3" s="90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</row>
    <row r="4" spans="1:26" ht="15.75" x14ac:dyDescent="0.2">
      <c r="A4" s="84"/>
      <c r="B4" s="88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6" t="s">
        <v>11</v>
      </c>
    </row>
    <row r="5" spans="1:26" ht="18.75" x14ac:dyDescent="0.2">
      <c r="A5" s="95" t="s">
        <v>13</v>
      </c>
      <c r="B5" s="88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5" t="s">
        <v>12</v>
      </c>
    </row>
    <row r="6" spans="1:26" ht="13.5" thickBot="1" x14ac:dyDescent="0.25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</row>
    <row r="7" spans="1:26" ht="16.5" thickBot="1" x14ac:dyDescent="0.25">
      <c r="A7" s="94" t="s">
        <v>0</v>
      </c>
      <c r="B7" s="97" t="s">
        <v>26</v>
      </c>
      <c r="C7" s="97" t="s">
        <v>27</v>
      </c>
      <c r="D7" s="97" t="s">
        <v>28</v>
      </c>
      <c r="E7" s="97" t="s">
        <v>29</v>
      </c>
      <c r="F7" s="97" t="s">
        <v>30</v>
      </c>
      <c r="G7" s="97" t="s">
        <v>31</v>
      </c>
      <c r="H7" s="97" t="s">
        <v>32</v>
      </c>
      <c r="I7" s="97" t="s">
        <v>33</v>
      </c>
      <c r="J7" s="97" t="s">
        <v>34</v>
      </c>
      <c r="K7" s="97" t="s">
        <v>35</v>
      </c>
      <c r="L7" s="97" t="s">
        <v>36</v>
      </c>
      <c r="M7" s="97" t="s">
        <v>37</v>
      </c>
      <c r="N7" s="97" t="s">
        <v>38</v>
      </c>
      <c r="O7" s="97" t="s">
        <v>39</v>
      </c>
      <c r="P7" s="97" t="s">
        <v>40</v>
      </c>
      <c r="Q7" s="97" t="s">
        <v>41</v>
      </c>
      <c r="R7" s="97" t="s">
        <v>42</v>
      </c>
      <c r="S7" s="97" t="s">
        <v>43</v>
      </c>
      <c r="T7" s="97" t="s">
        <v>44</v>
      </c>
      <c r="U7" s="97" t="s">
        <v>45</v>
      </c>
      <c r="V7" s="97" t="s">
        <v>46</v>
      </c>
      <c r="W7" s="97" t="s">
        <v>47</v>
      </c>
      <c r="X7" s="97" t="s">
        <v>48</v>
      </c>
      <c r="Y7" s="100" t="s">
        <v>49</v>
      </c>
      <c r="Z7" s="98" t="s">
        <v>50</v>
      </c>
    </row>
    <row r="8" spans="1:26" x14ac:dyDescent="0.2">
      <c r="A8" s="87" t="s">
        <v>14</v>
      </c>
      <c r="B8" s="91">
        <v>3.5780000000000003</v>
      </c>
      <c r="C8" s="92">
        <v>3.6020000000000003</v>
      </c>
      <c r="D8" s="92">
        <v>3.746</v>
      </c>
      <c r="E8" s="92">
        <v>3.516</v>
      </c>
      <c r="F8" s="92">
        <v>3.5720000000000001</v>
      </c>
      <c r="G8" s="92">
        <v>3.7040000000000002</v>
      </c>
      <c r="H8" s="92">
        <v>3.738</v>
      </c>
      <c r="I8" s="92">
        <v>3.6360000000000001</v>
      </c>
      <c r="J8" s="92">
        <v>3.2080000000000002</v>
      </c>
      <c r="K8" s="93">
        <v>3.3720000000000003</v>
      </c>
      <c r="L8" s="93">
        <v>3.27</v>
      </c>
      <c r="M8" s="93">
        <v>3.2</v>
      </c>
      <c r="N8" s="93">
        <v>3.3040000000000003</v>
      </c>
      <c r="O8" s="93">
        <v>3.3000000000000003</v>
      </c>
      <c r="P8" s="93">
        <v>3.1920000000000002</v>
      </c>
      <c r="Q8" s="93">
        <v>3.3620000000000001</v>
      </c>
      <c r="R8" s="93">
        <v>3.6180000000000003</v>
      </c>
      <c r="S8" s="93">
        <v>3.7800000000000002</v>
      </c>
      <c r="T8" s="93">
        <v>3.6520000000000001</v>
      </c>
      <c r="U8" s="93">
        <v>3.6840000000000002</v>
      </c>
      <c r="V8" s="93">
        <v>3.8860000000000001</v>
      </c>
      <c r="W8" s="93">
        <v>3.8920000000000003</v>
      </c>
      <c r="X8" s="93">
        <v>3.79</v>
      </c>
      <c r="Y8" s="101">
        <v>3.84</v>
      </c>
      <c r="Z8" s="99">
        <v>85.442000000000007</v>
      </c>
    </row>
    <row r="9" spans="1:26" x14ac:dyDescent="0.2">
      <c r="A9" s="87" t="s">
        <v>15</v>
      </c>
      <c r="B9" s="91">
        <v>46.2</v>
      </c>
      <c r="C9" s="92">
        <v>45.6</v>
      </c>
      <c r="D9" s="92">
        <v>46.2</v>
      </c>
      <c r="E9" s="92">
        <v>48</v>
      </c>
      <c r="F9" s="92">
        <v>54.6</v>
      </c>
      <c r="G9" s="92">
        <v>69</v>
      </c>
      <c r="H9" s="92">
        <v>85.2</v>
      </c>
      <c r="I9" s="92">
        <v>81.600000000000009</v>
      </c>
      <c r="J9" s="92">
        <v>75</v>
      </c>
      <c r="K9" s="93">
        <v>67.2</v>
      </c>
      <c r="L9" s="93">
        <v>66.599999999999994</v>
      </c>
      <c r="M9" s="93">
        <v>64.2</v>
      </c>
      <c r="N9" s="93">
        <v>57.6</v>
      </c>
      <c r="O9" s="93">
        <v>62.4</v>
      </c>
      <c r="P9" s="93">
        <v>67.8</v>
      </c>
      <c r="Q9" s="93">
        <v>80.400000000000006</v>
      </c>
      <c r="R9" s="93">
        <v>88.2</v>
      </c>
      <c r="S9" s="93">
        <v>91.2</v>
      </c>
      <c r="T9" s="93">
        <v>84</v>
      </c>
      <c r="U9" s="93">
        <v>72.600000000000009</v>
      </c>
      <c r="V9" s="93">
        <v>69</v>
      </c>
      <c r="W9" s="93">
        <v>63.6</v>
      </c>
      <c r="X9" s="93">
        <v>56.4</v>
      </c>
      <c r="Y9" s="101">
        <v>49.2</v>
      </c>
      <c r="Z9" s="106">
        <v>1591.8000000000002</v>
      </c>
    </row>
    <row r="10" spans="1:26" x14ac:dyDescent="0.2">
      <c r="A10" s="87" t="s">
        <v>16</v>
      </c>
      <c r="B10" s="91">
        <v>253.20000000000002</v>
      </c>
      <c r="C10" s="92">
        <v>239.4</v>
      </c>
      <c r="D10" s="92">
        <v>229.8</v>
      </c>
      <c r="E10" s="92">
        <v>235.8</v>
      </c>
      <c r="F10" s="92">
        <v>248.4</v>
      </c>
      <c r="G10" s="92">
        <v>304.2</v>
      </c>
      <c r="H10" s="92">
        <v>388.8</v>
      </c>
      <c r="I10" s="92">
        <v>415.8</v>
      </c>
      <c r="J10" s="92">
        <v>451.8</v>
      </c>
      <c r="K10" s="93">
        <v>459</v>
      </c>
      <c r="L10" s="93">
        <v>408.6</v>
      </c>
      <c r="M10" s="93">
        <v>375</v>
      </c>
      <c r="N10" s="93">
        <v>363.6</v>
      </c>
      <c r="O10" s="93">
        <v>377.40000000000003</v>
      </c>
      <c r="P10" s="93">
        <v>354</v>
      </c>
      <c r="Q10" s="93">
        <v>405.6</v>
      </c>
      <c r="R10" s="93">
        <v>427.2</v>
      </c>
      <c r="S10" s="93">
        <v>447</v>
      </c>
      <c r="T10" s="93">
        <v>409.8</v>
      </c>
      <c r="U10" s="93">
        <v>380.40000000000003</v>
      </c>
      <c r="V10" s="93">
        <v>342</v>
      </c>
      <c r="W10" s="93">
        <v>306.60000000000002</v>
      </c>
      <c r="X10" s="93">
        <v>294</v>
      </c>
      <c r="Y10" s="101">
        <v>257.39999999999998</v>
      </c>
      <c r="Z10" s="106">
        <v>8374.8000000000011</v>
      </c>
    </row>
    <row r="11" spans="1:26" x14ac:dyDescent="0.2">
      <c r="A11" s="87" t="s">
        <v>17</v>
      </c>
      <c r="B11" s="91">
        <v>45.800000000000004</v>
      </c>
      <c r="C11" s="92">
        <v>45.800000000000004</v>
      </c>
      <c r="D11" s="92">
        <v>45.800000000000004</v>
      </c>
      <c r="E11" s="92">
        <v>47.800000000000004</v>
      </c>
      <c r="F11" s="92">
        <v>54.4</v>
      </c>
      <c r="G11" s="92">
        <v>68.8</v>
      </c>
      <c r="H11" s="92">
        <v>85</v>
      </c>
      <c r="I11" s="92">
        <v>81.600000000000009</v>
      </c>
      <c r="J11" s="92">
        <v>75</v>
      </c>
      <c r="K11" s="93">
        <v>66.8</v>
      </c>
      <c r="L11" s="93">
        <v>66.2</v>
      </c>
      <c r="M11" s="93">
        <v>64.400000000000006</v>
      </c>
      <c r="N11" s="93">
        <v>57.2</v>
      </c>
      <c r="O11" s="93">
        <v>62</v>
      </c>
      <c r="P11" s="93">
        <v>68</v>
      </c>
      <c r="Q11" s="93">
        <v>79.8</v>
      </c>
      <c r="R11" s="93">
        <v>88.2</v>
      </c>
      <c r="S11" s="93">
        <v>90.600000000000009</v>
      </c>
      <c r="T11" s="93">
        <v>84</v>
      </c>
      <c r="U11" s="93">
        <v>72.2</v>
      </c>
      <c r="V11" s="93">
        <v>69.2</v>
      </c>
      <c r="W11" s="93">
        <v>63.4</v>
      </c>
      <c r="X11" s="93">
        <v>55.800000000000004</v>
      </c>
      <c r="Y11" s="101">
        <v>49.2</v>
      </c>
      <c r="Z11" s="106">
        <v>1587</v>
      </c>
    </row>
    <row r="12" spans="1:26" x14ac:dyDescent="0.2">
      <c r="A12" s="87" t="s">
        <v>18</v>
      </c>
      <c r="B12" s="91">
        <v>153</v>
      </c>
      <c r="C12" s="92">
        <v>136.5</v>
      </c>
      <c r="D12" s="92">
        <v>129.9</v>
      </c>
      <c r="E12" s="92">
        <v>131.4</v>
      </c>
      <c r="F12" s="92">
        <v>143.1</v>
      </c>
      <c r="G12" s="92">
        <v>176.70000000000002</v>
      </c>
      <c r="H12" s="92">
        <v>223.8</v>
      </c>
      <c r="I12" s="92">
        <v>258.60000000000002</v>
      </c>
      <c r="J12" s="92">
        <v>298.2</v>
      </c>
      <c r="K12" s="93">
        <v>307.5</v>
      </c>
      <c r="L12" s="93">
        <v>267.89999999999998</v>
      </c>
      <c r="M12" s="93">
        <v>240.6</v>
      </c>
      <c r="N12" s="93">
        <v>238.8</v>
      </c>
      <c r="O12" s="93">
        <v>222.3</v>
      </c>
      <c r="P12" s="93">
        <v>209.1</v>
      </c>
      <c r="Q12" s="93">
        <v>249.6</v>
      </c>
      <c r="R12" s="93">
        <v>262.2</v>
      </c>
      <c r="S12" s="93">
        <v>277.5</v>
      </c>
      <c r="T12" s="93">
        <v>252.6</v>
      </c>
      <c r="U12" s="93">
        <v>230.4</v>
      </c>
      <c r="V12" s="93">
        <v>204.6</v>
      </c>
      <c r="W12" s="93">
        <v>180.3</v>
      </c>
      <c r="X12" s="93">
        <v>182.4</v>
      </c>
      <c r="Y12" s="101">
        <v>154.5</v>
      </c>
      <c r="Z12" s="106">
        <v>5131.5</v>
      </c>
    </row>
    <row r="13" spans="1:26" x14ac:dyDescent="0.2">
      <c r="A13" s="87" t="s">
        <v>19</v>
      </c>
      <c r="B13" s="91">
        <v>83.4</v>
      </c>
      <c r="C13" s="92">
        <v>86.4</v>
      </c>
      <c r="D13" s="92">
        <v>83.9</v>
      </c>
      <c r="E13" s="92">
        <v>88.3</v>
      </c>
      <c r="F13" s="92">
        <v>88.600000000000009</v>
      </c>
      <c r="G13" s="92">
        <v>107.3</v>
      </c>
      <c r="H13" s="92">
        <v>138.5</v>
      </c>
      <c r="I13" s="92">
        <v>131.80000000000001</v>
      </c>
      <c r="J13" s="92">
        <v>132.80000000000001</v>
      </c>
      <c r="K13" s="93">
        <v>131.4</v>
      </c>
      <c r="L13" s="93">
        <v>122.3</v>
      </c>
      <c r="M13" s="93">
        <v>114.7</v>
      </c>
      <c r="N13" s="93">
        <v>107.3</v>
      </c>
      <c r="O13" s="93">
        <v>137.80000000000001</v>
      </c>
      <c r="P13" s="93">
        <v>126</v>
      </c>
      <c r="Q13" s="93">
        <v>134.9</v>
      </c>
      <c r="R13" s="93">
        <v>138.6</v>
      </c>
      <c r="S13" s="93">
        <v>141.30000000000001</v>
      </c>
      <c r="T13" s="93">
        <v>131.5</v>
      </c>
      <c r="U13" s="93">
        <v>126.8</v>
      </c>
      <c r="V13" s="93">
        <v>114.10000000000001</v>
      </c>
      <c r="W13" s="93">
        <v>104.5</v>
      </c>
      <c r="X13" s="93">
        <v>92.5</v>
      </c>
      <c r="Y13" s="101">
        <v>85.4</v>
      </c>
      <c r="Z13" s="106">
        <v>2750.1000000000004</v>
      </c>
    </row>
    <row r="14" spans="1:26" x14ac:dyDescent="0.2">
      <c r="A14" s="87" t="s">
        <v>20</v>
      </c>
      <c r="B14" s="91">
        <v>16</v>
      </c>
      <c r="C14" s="92">
        <v>15.8</v>
      </c>
      <c r="D14" s="92">
        <v>15.6</v>
      </c>
      <c r="E14" s="92">
        <v>15.700000000000001</v>
      </c>
      <c r="F14" s="92">
        <v>16.2</v>
      </c>
      <c r="G14" s="92">
        <v>19.600000000000001</v>
      </c>
      <c r="H14" s="92">
        <v>25.900000000000002</v>
      </c>
      <c r="I14" s="92">
        <v>24.5</v>
      </c>
      <c r="J14" s="92">
        <v>20</v>
      </c>
      <c r="K14" s="93">
        <v>19.3</v>
      </c>
      <c r="L14" s="93">
        <v>17.900000000000002</v>
      </c>
      <c r="M14" s="93">
        <v>18.400000000000002</v>
      </c>
      <c r="N14" s="93">
        <v>17.3</v>
      </c>
      <c r="O14" s="93">
        <v>16.3</v>
      </c>
      <c r="P14" s="93">
        <v>17.900000000000002</v>
      </c>
      <c r="Q14" s="93">
        <v>20.2</v>
      </c>
      <c r="R14" s="93">
        <v>25.900000000000002</v>
      </c>
      <c r="S14" s="93">
        <v>27.5</v>
      </c>
      <c r="T14" s="93">
        <v>24.8</v>
      </c>
      <c r="U14" s="93">
        <v>23.1</v>
      </c>
      <c r="V14" s="93">
        <v>22.400000000000002</v>
      </c>
      <c r="W14" s="93">
        <v>21</v>
      </c>
      <c r="X14" s="93">
        <v>18.600000000000001</v>
      </c>
      <c r="Y14" s="101">
        <v>17.100000000000001</v>
      </c>
      <c r="Z14" s="106">
        <v>477.00000000000006</v>
      </c>
    </row>
    <row r="15" spans="1:26" x14ac:dyDescent="0.2">
      <c r="A15" s="87" t="s">
        <v>21</v>
      </c>
      <c r="B15" s="91">
        <v>0</v>
      </c>
      <c r="C15" s="92">
        <v>0</v>
      </c>
      <c r="D15" s="92">
        <v>0</v>
      </c>
      <c r="E15" s="92">
        <v>0</v>
      </c>
      <c r="F15" s="92">
        <v>0</v>
      </c>
      <c r="G15" s="92">
        <v>0</v>
      </c>
      <c r="H15" s="92">
        <v>0</v>
      </c>
      <c r="I15" s="92">
        <v>0</v>
      </c>
      <c r="J15" s="92">
        <v>0</v>
      </c>
      <c r="K15" s="93">
        <v>0</v>
      </c>
      <c r="L15" s="93">
        <v>0</v>
      </c>
      <c r="M15" s="93">
        <v>0</v>
      </c>
      <c r="N15" s="93">
        <v>0</v>
      </c>
      <c r="O15" s="93">
        <v>0</v>
      </c>
      <c r="P15" s="93">
        <v>0</v>
      </c>
      <c r="Q15" s="93">
        <v>0</v>
      </c>
      <c r="R15" s="93">
        <v>0</v>
      </c>
      <c r="S15" s="93">
        <v>0</v>
      </c>
      <c r="T15" s="93">
        <v>0</v>
      </c>
      <c r="U15" s="93">
        <v>0</v>
      </c>
      <c r="V15" s="93">
        <v>0</v>
      </c>
      <c r="W15" s="93">
        <v>0</v>
      </c>
      <c r="X15" s="93">
        <v>0</v>
      </c>
      <c r="Y15" s="101">
        <v>0</v>
      </c>
      <c r="Z15" s="106">
        <v>0</v>
      </c>
    </row>
    <row r="16" spans="1:26" x14ac:dyDescent="0.2">
      <c r="A16" s="87" t="s">
        <v>22</v>
      </c>
      <c r="B16" s="91">
        <v>6494.4000000000005</v>
      </c>
      <c r="C16" s="92">
        <v>6395.4000000000005</v>
      </c>
      <c r="D16" s="92">
        <v>6514.2</v>
      </c>
      <c r="E16" s="92">
        <v>7101.6</v>
      </c>
      <c r="F16" s="92">
        <v>6883.8</v>
      </c>
      <c r="G16" s="92">
        <v>8520.6</v>
      </c>
      <c r="H16" s="92">
        <v>9240</v>
      </c>
      <c r="I16" s="92">
        <v>9147.6</v>
      </c>
      <c r="J16" s="92">
        <v>8032.2</v>
      </c>
      <c r="K16" s="93">
        <v>6890.4000000000005</v>
      </c>
      <c r="L16" s="93">
        <v>6982.8</v>
      </c>
      <c r="M16" s="93">
        <v>6877.2</v>
      </c>
      <c r="N16" s="93">
        <v>5748.6</v>
      </c>
      <c r="O16" s="93">
        <v>4494.6000000000004</v>
      </c>
      <c r="P16" s="93">
        <v>4362.6000000000004</v>
      </c>
      <c r="Q16" s="93">
        <v>5253.6</v>
      </c>
      <c r="R16" s="93">
        <v>4903.8</v>
      </c>
      <c r="S16" s="93">
        <v>5379</v>
      </c>
      <c r="T16" s="93">
        <v>6111.6</v>
      </c>
      <c r="U16" s="93">
        <v>7075.2</v>
      </c>
      <c r="V16" s="93">
        <v>6633</v>
      </c>
      <c r="W16" s="93">
        <v>5900.4000000000005</v>
      </c>
      <c r="X16" s="93">
        <v>6520.8</v>
      </c>
      <c r="Y16" s="101">
        <v>5913.6</v>
      </c>
      <c r="Z16" s="106">
        <v>157377.00000000003</v>
      </c>
    </row>
    <row r="17" spans="1:26" ht="16.5" thickBot="1" x14ac:dyDescent="0.3">
      <c r="A17" s="102" t="s">
        <v>51</v>
      </c>
      <c r="B17" s="103">
        <v>7095.5780000000004</v>
      </c>
      <c r="C17" s="103">
        <v>6968.5020000000004</v>
      </c>
      <c r="D17" s="103">
        <v>7069.1459999999997</v>
      </c>
      <c r="E17" s="103">
        <v>7672.116</v>
      </c>
      <c r="F17" s="103">
        <v>7492.6720000000005</v>
      </c>
      <c r="G17" s="103">
        <v>9269.9040000000005</v>
      </c>
      <c r="H17" s="103">
        <v>10190.938</v>
      </c>
      <c r="I17" s="103">
        <v>10145.136</v>
      </c>
      <c r="J17" s="103">
        <v>9088.2080000000005</v>
      </c>
      <c r="K17" s="103">
        <v>7944.9720000000007</v>
      </c>
      <c r="L17" s="103">
        <v>7935.57</v>
      </c>
      <c r="M17" s="103">
        <v>7757.7</v>
      </c>
      <c r="N17" s="103">
        <v>6593.7040000000006</v>
      </c>
      <c r="O17" s="103">
        <v>5376.1</v>
      </c>
      <c r="P17" s="103">
        <v>5208.5920000000006</v>
      </c>
      <c r="Q17" s="103">
        <v>6227.4620000000004</v>
      </c>
      <c r="R17" s="103">
        <v>5937.7180000000008</v>
      </c>
      <c r="S17" s="103">
        <v>6457.88</v>
      </c>
      <c r="T17" s="103">
        <v>7101.9520000000002</v>
      </c>
      <c r="U17" s="103">
        <v>7984.384</v>
      </c>
      <c r="V17" s="103">
        <v>7458.1859999999997</v>
      </c>
      <c r="W17" s="103">
        <v>6643.6920000000009</v>
      </c>
      <c r="X17" s="103">
        <v>7224.29</v>
      </c>
      <c r="Y17" s="104">
        <v>6530.2400000000007</v>
      </c>
      <c r="Z17" s="105">
        <v>177374.64200000002</v>
      </c>
    </row>
    <row r="24" spans="1:26" ht="25.5" x14ac:dyDescent="0.2">
      <c r="A24" s="107"/>
      <c r="B24" s="112"/>
      <c r="C24" s="107"/>
      <c r="D24" s="119" t="s">
        <v>25</v>
      </c>
      <c r="E24" s="112"/>
      <c r="F24" s="112"/>
      <c r="G24" s="112"/>
      <c r="H24" s="112"/>
      <c r="I24" s="112"/>
      <c r="J24" s="107"/>
      <c r="K24" s="107"/>
      <c r="L24" s="107"/>
      <c r="M24" s="107"/>
      <c r="N24" s="107"/>
      <c r="O24" s="107"/>
      <c r="P24" s="107"/>
      <c r="Q24" s="107"/>
      <c r="R24" s="107"/>
      <c r="S24" s="107"/>
      <c r="T24" s="107"/>
      <c r="U24" s="107"/>
      <c r="V24" s="107"/>
      <c r="W24" s="107"/>
      <c r="X24" s="107"/>
      <c r="Y24" s="107"/>
      <c r="Z24" s="107"/>
    </row>
    <row r="25" spans="1:26" ht="18.75" x14ac:dyDescent="0.2">
      <c r="A25" s="107"/>
      <c r="B25" s="111"/>
      <c r="C25" s="107"/>
      <c r="D25" s="113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</row>
    <row r="26" spans="1:26" ht="15.75" x14ac:dyDescent="0.2">
      <c r="A26" s="107"/>
      <c r="B26" s="111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9" t="s">
        <v>23</v>
      </c>
    </row>
    <row r="27" spans="1:26" ht="18.75" x14ac:dyDescent="0.2">
      <c r="A27" s="118" t="s">
        <v>13</v>
      </c>
      <c r="B27" s="111"/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07"/>
      <c r="V27" s="107"/>
      <c r="W27" s="107"/>
      <c r="X27" s="107"/>
      <c r="Y27" s="107"/>
      <c r="Z27" s="108" t="s">
        <v>12</v>
      </c>
    </row>
    <row r="28" spans="1:26" ht="13.5" thickBot="1" x14ac:dyDescent="0.25">
      <c r="A28" s="107"/>
      <c r="B28" s="107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7"/>
      <c r="S28" s="107"/>
      <c r="T28" s="107"/>
      <c r="U28" s="107"/>
      <c r="V28" s="107"/>
      <c r="W28" s="107"/>
      <c r="X28" s="107"/>
      <c r="Y28" s="107"/>
      <c r="Z28" s="107"/>
    </row>
    <row r="29" spans="1:26" ht="16.5" thickBot="1" x14ac:dyDescent="0.25">
      <c r="A29" s="117" t="s">
        <v>0</v>
      </c>
      <c r="B29" s="120" t="s">
        <v>26</v>
      </c>
      <c r="C29" s="120" t="s">
        <v>27</v>
      </c>
      <c r="D29" s="120" t="s">
        <v>28</v>
      </c>
      <c r="E29" s="120" t="s">
        <v>29</v>
      </c>
      <c r="F29" s="120" t="s">
        <v>30</v>
      </c>
      <c r="G29" s="120" t="s">
        <v>31</v>
      </c>
      <c r="H29" s="120" t="s">
        <v>32</v>
      </c>
      <c r="I29" s="120" t="s">
        <v>33</v>
      </c>
      <c r="J29" s="120" t="s">
        <v>34</v>
      </c>
      <c r="K29" s="120" t="s">
        <v>35</v>
      </c>
      <c r="L29" s="120" t="s">
        <v>36</v>
      </c>
      <c r="M29" s="120" t="s">
        <v>37</v>
      </c>
      <c r="N29" s="120" t="s">
        <v>38</v>
      </c>
      <c r="O29" s="120" t="s">
        <v>39</v>
      </c>
      <c r="P29" s="120" t="s">
        <v>40</v>
      </c>
      <c r="Q29" s="120" t="s">
        <v>41</v>
      </c>
      <c r="R29" s="120" t="s">
        <v>42</v>
      </c>
      <c r="S29" s="120" t="s">
        <v>43</v>
      </c>
      <c r="T29" s="120" t="s">
        <v>44</v>
      </c>
      <c r="U29" s="120" t="s">
        <v>45</v>
      </c>
      <c r="V29" s="120" t="s">
        <v>46</v>
      </c>
      <c r="W29" s="120" t="s">
        <v>47</v>
      </c>
      <c r="X29" s="120" t="s">
        <v>48</v>
      </c>
      <c r="Y29" s="123" t="s">
        <v>49</v>
      </c>
      <c r="Z29" s="121" t="s">
        <v>50</v>
      </c>
    </row>
    <row r="30" spans="1:26" x14ac:dyDescent="0.2">
      <c r="A30" s="110" t="s">
        <v>14</v>
      </c>
      <c r="B30" s="114"/>
      <c r="C30" s="115"/>
      <c r="D30" s="115"/>
      <c r="E30" s="115"/>
      <c r="F30" s="115"/>
      <c r="G30" s="115"/>
      <c r="H30" s="115"/>
      <c r="I30" s="115"/>
      <c r="J30" s="115"/>
      <c r="K30" s="116"/>
      <c r="L30" s="116"/>
      <c r="M30" s="116"/>
      <c r="N30" s="116"/>
      <c r="O30" s="116"/>
      <c r="P30" s="116"/>
      <c r="Q30" s="116"/>
      <c r="R30" s="116"/>
      <c r="S30" s="116"/>
      <c r="T30" s="116"/>
      <c r="U30" s="116"/>
      <c r="V30" s="116"/>
      <c r="W30" s="116"/>
      <c r="X30" s="116"/>
      <c r="Y30" s="124"/>
      <c r="Z30" s="122">
        <v>0</v>
      </c>
    </row>
    <row r="31" spans="1:26" x14ac:dyDescent="0.2">
      <c r="A31" s="110" t="s">
        <v>15</v>
      </c>
      <c r="B31" s="114">
        <v>28.2</v>
      </c>
      <c r="C31" s="115">
        <v>29.400000000000002</v>
      </c>
      <c r="D31" s="115">
        <v>27.6</v>
      </c>
      <c r="E31" s="115">
        <v>27</v>
      </c>
      <c r="F31" s="115">
        <v>28.2</v>
      </c>
      <c r="G31" s="115">
        <v>30</v>
      </c>
      <c r="H31" s="115">
        <v>30</v>
      </c>
      <c r="I31" s="115">
        <v>28.2</v>
      </c>
      <c r="J31" s="115">
        <v>32.4</v>
      </c>
      <c r="K31" s="116">
        <v>34.800000000000004</v>
      </c>
      <c r="L31" s="116">
        <v>36</v>
      </c>
      <c r="M31" s="116">
        <v>31.2</v>
      </c>
      <c r="N31" s="116">
        <v>28.2</v>
      </c>
      <c r="O31" s="116">
        <v>34.200000000000003</v>
      </c>
      <c r="P31" s="116">
        <v>36.6</v>
      </c>
      <c r="Q31" s="116">
        <v>31.8</v>
      </c>
      <c r="R31" s="116">
        <v>38.4</v>
      </c>
      <c r="S31" s="116">
        <v>31.2</v>
      </c>
      <c r="T31" s="116">
        <v>29.400000000000002</v>
      </c>
      <c r="U31" s="116">
        <v>32.4</v>
      </c>
      <c r="V31" s="116">
        <v>33.6</v>
      </c>
      <c r="W31" s="116">
        <v>36</v>
      </c>
      <c r="X31" s="116">
        <v>35.4</v>
      </c>
      <c r="Y31" s="124">
        <v>36.6</v>
      </c>
      <c r="Z31" s="129">
        <v>766.80000000000007</v>
      </c>
    </row>
    <row r="32" spans="1:26" x14ac:dyDescent="0.2">
      <c r="A32" s="110" t="s">
        <v>16</v>
      </c>
      <c r="B32" s="114">
        <v>144</v>
      </c>
      <c r="C32" s="115">
        <v>135</v>
      </c>
      <c r="D32" s="115">
        <v>129</v>
      </c>
      <c r="E32" s="115">
        <v>127.2</v>
      </c>
      <c r="F32" s="115">
        <v>130.19999999999999</v>
      </c>
      <c r="G32" s="115">
        <v>139.80000000000001</v>
      </c>
      <c r="H32" s="115">
        <v>144.6</v>
      </c>
      <c r="I32" s="115">
        <v>137.4</v>
      </c>
      <c r="J32" s="115">
        <v>163.20000000000002</v>
      </c>
      <c r="K32" s="116">
        <v>181.8</v>
      </c>
      <c r="L32" s="116">
        <v>169.20000000000002</v>
      </c>
      <c r="M32" s="116">
        <v>157.80000000000001</v>
      </c>
      <c r="N32" s="116">
        <v>142.20000000000002</v>
      </c>
      <c r="O32" s="116">
        <v>180</v>
      </c>
      <c r="P32" s="116">
        <v>157.20000000000002</v>
      </c>
      <c r="Q32" s="116">
        <v>158.4</v>
      </c>
      <c r="R32" s="116">
        <v>145.20000000000002</v>
      </c>
      <c r="S32" s="116">
        <v>165.6</v>
      </c>
      <c r="T32" s="116">
        <v>157.20000000000002</v>
      </c>
      <c r="U32" s="116">
        <v>165.6</v>
      </c>
      <c r="V32" s="116">
        <v>172.8</v>
      </c>
      <c r="W32" s="116">
        <v>174</v>
      </c>
      <c r="X32" s="116">
        <v>186.6</v>
      </c>
      <c r="Y32" s="124">
        <v>183.6</v>
      </c>
      <c r="Z32" s="129">
        <v>3747.5999999999995</v>
      </c>
    </row>
    <row r="33" spans="1:26" x14ac:dyDescent="0.2">
      <c r="A33" s="110" t="s">
        <v>17</v>
      </c>
      <c r="B33" s="114">
        <v>28</v>
      </c>
      <c r="C33" s="115">
        <v>29.2</v>
      </c>
      <c r="D33" s="115">
        <v>27.6</v>
      </c>
      <c r="E33" s="115">
        <v>26.8</v>
      </c>
      <c r="F33" s="115">
        <v>28.2</v>
      </c>
      <c r="G33" s="115">
        <v>30</v>
      </c>
      <c r="H33" s="115">
        <v>30</v>
      </c>
      <c r="I33" s="115">
        <v>28.400000000000002</v>
      </c>
      <c r="J33" s="115">
        <v>32.4</v>
      </c>
      <c r="K33" s="116">
        <v>34.4</v>
      </c>
      <c r="L33" s="116">
        <v>36</v>
      </c>
      <c r="M33" s="116">
        <v>31.6</v>
      </c>
      <c r="N33" s="116">
        <v>28.2</v>
      </c>
      <c r="O33" s="116">
        <v>34.200000000000003</v>
      </c>
      <c r="P33" s="116">
        <v>36.200000000000003</v>
      </c>
      <c r="Q33" s="116">
        <v>32.200000000000003</v>
      </c>
      <c r="R33" s="116">
        <v>38</v>
      </c>
      <c r="S33" s="116">
        <v>31.400000000000002</v>
      </c>
      <c r="T33" s="116">
        <v>29.2</v>
      </c>
      <c r="U33" s="116">
        <v>32.200000000000003</v>
      </c>
      <c r="V33" s="116">
        <v>33.799999999999997</v>
      </c>
      <c r="W33" s="116">
        <v>35.800000000000004</v>
      </c>
      <c r="X33" s="116">
        <v>35.6</v>
      </c>
      <c r="Y33" s="124">
        <v>36.6</v>
      </c>
      <c r="Z33" s="129">
        <v>766</v>
      </c>
    </row>
    <row r="34" spans="1:26" x14ac:dyDescent="0.2">
      <c r="A34" s="110" t="s">
        <v>18</v>
      </c>
      <c r="B34" s="114">
        <v>81.600000000000009</v>
      </c>
      <c r="C34" s="115">
        <v>66.3</v>
      </c>
      <c r="D34" s="115">
        <v>65.400000000000006</v>
      </c>
      <c r="E34" s="115">
        <v>62.7</v>
      </c>
      <c r="F34" s="115">
        <v>67.5</v>
      </c>
      <c r="G34" s="115">
        <v>74.100000000000009</v>
      </c>
      <c r="H34" s="115">
        <v>77.400000000000006</v>
      </c>
      <c r="I34" s="115">
        <v>74.400000000000006</v>
      </c>
      <c r="J34" s="115">
        <v>86.7</v>
      </c>
      <c r="K34" s="116">
        <v>93.600000000000009</v>
      </c>
      <c r="L34" s="116">
        <v>86.100000000000009</v>
      </c>
      <c r="M34" s="116">
        <v>81.600000000000009</v>
      </c>
      <c r="N34" s="116">
        <v>76.2</v>
      </c>
      <c r="O34" s="116">
        <v>84.3</v>
      </c>
      <c r="P34" s="116">
        <v>76.8</v>
      </c>
      <c r="Q34" s="116">
        <v>86.4</v>
      </c>
      <c r="R34" s="116">
        <v>76.2</v>
      </c>
      <c r="S34" s="116">
        <v>99.600000000000009</v>
      </c>
      <c r="T34" s="116">
        <v>91.5</v>
      </c>
      <c r="U34" s="116">
        <v>90</v>
      </c>
      <c r="V34" s="116">
        <v>92.4</v>
      </c>
      <c r="W34" s="116">
        <v>89.7</v>
      </c>
      <c r="X34" s="116">
        <v>105.3</v>
      </c>
      <c r="Y34" s="124">
        <v>101.10000000000001</v>
      </c>
      <c r="Z34" s="129">
        <v>1986.9</v>
      </c>
    </row>
    <row r="35" spans="1:26" x14ac:dyDescent="0.2">
      <c r="A35" s="110" t="s">
        <v>19</v>
      </c>
      <c r="B35" s="114">
        <v>59.4</v>
      </c>
      <c r="C35" s="115">
        <v>65.599999999999994</v>
      </c>
      <c r="D35" s="115">
        <v>61.1</v>
      </c>
      <c r="E35" s="115">
        <v>61.9</v>
      </c>
      <c r="F35" s="115">
        <v>59.5</v>
      </c>
      <c r="G35" s="115">
        <v>62.2</v>
      </c>
      <c r="H35" s="115">
        <v>63.7</v>
      </c>
      <c r="I35" s="115">
        <v>60</v>
      </c>
      <c r="J35" s="115">
        <v>75</v>
      </c>
      <c r="K35" s="116">
        <v>85.7</v>
      </c>
      <c r="L35" s="116">
        <v>80.2</v>
      </c>
      <c r="M35" s="116">
        <v>73.8</v>
      </c>
      <c r="N35" s="116">
        <v>63.300000000000004</v>
      </c>
      <c r="O35" s="116">
        <v>93.600000000000009</v>
      </c>
      <c r="P35" s="116">
        <v>78.400000000000006</v>
      </c>
      <c r="Q35" s="116">
        <v>69.900000000000006</v>
      </c>
      <c r="R35" s="116">
        <v>66.599999999999994</v>
      </c>
      <c r="S35" s="116">
        <v>62.4</v>
      </c>
      <c r="T35" s="116">
        <v>62.1</v>
      </c>
      <c r="U35" s="116">
        <v>71.8</v>
      </c>
      <c r="V35" s="116">
        <v>75.7</v>
      </c>
      <c r="W35" s="116">
        <v>78.900000000000006</v>
      </c>
      <c r="X35" s="116">
        <v>76.100000000000009</v>
      </c>
      <c r="Y35" s="124">
        <v>77.100000000000009</v>
      </c>
      <c r="Z35" s="129">
        <v>1684</v>
      </c>
    </row>
    <row r="36" spans="1:26" x14ac:dyDescent="0.2">
      <c r="A36" s="110" t="s">
        <v>20</v>
      </c>
      <c r="B36" s="114">
        <v>2.6</v>
      </c>
      <c r="C36" s="115">
        <v>2.8000000000000003</v>
      </c>
      <c r="D36" s="115">
        <v>2.2000000000000002</v>
      </c>
      <c r="E36" s="115">
        <v>2.3000000000000003</v>
      </c>
      <c r="F36" s="115">
        <v>2.3000000000000003</v>
      </c>
      <c r="G36" s="115">
        <v>2.8000000000000003</v>
      </c>
      <c r="H36" s="115">
        <v>3.3000000000000003</v>
      </c>
      <c r="I36" s="115">
        <v>2.7</v>
      </c>
      <c r="J36" s="115">
        <v>2.3000000000000003</v>
      </c>
      <c r="K36" s="116">
        <v>3.1</v>
      </c>
      <c r="L36" s="116">
        <v>3.1</v>
      </c>
      <c r="M36" s="116">
        <v>2.8000000000000003</v>
      </c>
      <c r="N36" s="116">
        <v>2.8000000000000003</v>
      </c>
      <c r="O36" s="116">
        <v>2.2000000000000002</v>
      </c>
      <c r="P36" s="116">
        <v>2</v>
      </c>
      <c r="Q36" s="116">
        <v>1.7</v>
      </c>
      <c r="R36" s="116">
        <v>2.8000000000000003</v>
      </c>
      <c r="S36" s="116">
        <v>3.7</v>
      </c>
      <c r="T36" s="116">
        <v>3.3000000000000003</v>
      </c>
      <c r="U36" s="116">
        <v>3.8000000000000003</v>
      </c>
      <c r="V36" s="116">
        <v>4.5</v>
      </c>
      <c r="W36" s="116">
        <v>5</v>
      </c>
      <c r="X36" s="116">
        <v>4.8</v>
      </c>
      <c r="Y36" s="124">
        <v>5.2</v>
      </c>
      <c r="Z36" s="129">
        <v>74.099999999999994</v>
      </c>
    </row>
    <row r="37" spans="1:26" x14ac:dyDescent="0.2">
      <c r="A37" s="110" t="s">
        <v>21</v>
      </c>
      <c r="B37" s="114">
        <v>0</v>
      </c>
      <c r="C37" s="115">
        <v>6.6000000000000005</v>
      </c>
      <c r="D37" s="115">
        <v>13.200000000000001</v>
      </c>
      <c r="E37" s="115">
        <v>19.8</v>
      </c>
      <c r="F37" s="115">
        <v>382.8</v>
      </c>
      <c r="G37" s="115">
        <v>1980</v>
      </c>
      <c r="H37" s="115">
        <v>3458.4</v>
      </c>
      <c r="I37" s="115">
        <v>3293.4</v>
      </c>
      <c r="J37" s="115">
        <v>2501.4</v>
      </c>
      <c r="K37" s="116">
        <v>2118.6</v>
      </c>
      <c r="L37" s="116">
        <v>1894.2</v>
      </c>
      <c r="M37" s="116">
        <v>1749</v>
      </c>
      <c r="N37" s="116">
        <v>897.6</v>
      </c>
      <c r="O37" s="116">
        <v>712.80000000000007</v>
      </c>
      <c r="P37" s="116">
        <v>976.80000000000007</v>
      </c>
      <c r="Q37" s="116">
        <v>1161.6000000000001</v>
      </c>
      <c r="R37" s="116">
        <v>1221</v>
      </c>
      <c r="S37" s="116">
        <v>1062.5999999999999</v>
      </c>
      <c r="T37" s="116">
        <v>1267.2</v>
      </c>
      <c r="U37" s="116">
        <v>1775.4</v>
      </c>
      <c r="V37" s="116">
        <v>1834.8</v>
      </c>
      <c r="W37" s="116">
        <v>1531.2</v>
      </c>
      <c r="X37" s="116">
        <v>1617</v>
      </c>
      <c r="Y37" s="124">
        <v>1702.8</v>
      </c>
      <c r="Z37" s="129">
        <v>33178.199999999997</v>
      </c>
    </row>
    <row r="38" spans="1:26" x14ac:dyDescent="0.2">
      <c r="A38" s="110" t="s">
        <v>22</v>
      </c>
      <c r="B38" s="114">
        <v>580.80000000000007</v>
      </c>
      <c r="C38" s="115">
        <v>396</v>
      </c>
      <c r="D38" s="115">
        <v>468.6</v>
      </c>
      <c r="E38" s="115">
        <v>303.60000000000002</v>
      </c>
      <c r="F38" s="115">
        <v>66</v>
      </c>
      <c r="G38" s="115">
        <v>0</v>
      </c>
      <c r="H38" s="115">
        <v>0</v>
      </c>
      <c r="I38" s="115">
        <v>0</v>
      </c>
      <c r="J38" s="115">
        <v>0</v>
      </c>
      <c r="K38" s="116">
        <v>0</v>
      </c>
      <c r="L38" s="116">
        <v>0</v>
      </c>
      <c r="M38" s="116">
        <v>0</v>
      </c>
      <c r="N38" s="116">
        <v>6.6000000000000005</v>
      </c>
      <c r="O38" s="116">
        <v>6.6000000000000005</v>
      </c>
      <c r="P38" s="116">
        <v>13.200000000000001</v>
      </c>
      <c r="Q38" s="116">
        <v>0</v>
      </c>
      <c r="R38" s="116">
        <v>6.6000000000000005</v>
      </c>
      <c r="S38" s="116">
        <v>19.8</v>
      </c>
      <c r="T38" s="116">
        <v>0</v>
      </c>
      <c r="U38" s="116">
        <v>0</v>
      </c>
      <c r="V38" s="116">
        <v>0</v>
      </c>
      <c r="W38" s="116">
        <v>0</v>
      </c>
      <c r="X38" s="116">
        <v>0</v>
      </c>
      <c r="Y38" s="124">
        <v>0</v>
      </c>
      <c r="Z38" s="129">
        <v>1867.7999999999997</v>
      </c>
    </row>
    <row r="39" spans="1:26" ht="16.5" thickBot="1" x14ac:dyDescent="0.3">
      <c r="A39" s="125" t="s">
        <v>51</v>
      </c>
      <c r="B39" s="126">
        <v>924.60000000000014</v>
      </c>
      <c r="C39" s="126">
        <v>730.90000000000009</v>
      </c>
      <c r="D39" s="126">
        <v>794.7</v>
      </c>
      <c r="E39" s="126">
        <v>631.29999999999995</v>
      </c>
      <c r="F39" s="126">
        <v>764.7</v>
      </c>
      <c r="G39" s="126">
        <v>2318.9</v>
      </c>
      <c r="H39" s="126">
        <v>3807.4</v>
      </c>
      <c r="I39" s="126">
        <v>3624.5</v>
      </c>
      <c r="J39" s="126">
        <v>2893.4</v>
      </c>
      <c r="K39" s="126">
        <v>2552</v>
      </c>
      <c r="L39" s="126">
        <v>2304.8000000000002</v>
      </c>
      <c r="M39" s="126">
        <v>2127.8000000000002</v>
      </c>
      <c r="N39" s="126">
        <v>1245.0999999999999</v>
      </c>
      <c r="O39" s="126">
        <v>1147.9000000000001</v>
      </c>
      <c r="P39" s="126">
        <v>1377.2</v>
      </c>
      <c r="Q39" s="126">
        <v>1542.0000000000002</v>
      </c>
      <c r="R39" s="126">
        <v>1594.8</v>
      </c>
      <c r="S39" s="126">
        <v>1476.3</v>
      </c>
      <c r="T39" s="126">
        <v>1639.9</v>
      </c>
      <c r="U39" s="126">
        <v>2171.2000000000003</v>
      </c>
      <c r="V39" s="126">
        <v>2247.6</v>
      </c>
      <c r="W39" s="126">
        <v>1950.6</v>
      </c>
      <c r="X39" s="126">
        <v>2060.8000000000002</v>
      </c>
      <c r="Y39" s="127">
        <v>2143</v>
      </c>
      <c r="Z39" s="128">
        <v>44071.4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</vt:i4>
      </vt:variant>
    </vt:vector>
  </HeadingPairs>
  <TitlesOfParts>
    <vt:vector size="14" baseType="lpstr">
      <vt:lpstr>Показания</vt:lpstr>
      <vt:lpstr>Часовые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Гималетдинов Михаил Александрович</dc:creator>
  <cp:lastModifiedBy>Гималетдинов Михаил Александрович</cp:lastModifiedBy>
  <cp:lastPrinted>2006-01-30T06:37:31Z</cp:lastPrinted>
  <dcterms:created xsi:type="dcterms:W3CDTF">2006-01-12T11:13:46Z</dcterms:created>
  <dcterms:modified xsi:type="dcterms:W3CDTF">2021-12-16T08:45:05Z</dcterms:modified>
</cp:coreProperties>
</file>