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/>
  </bookViews>
  <sheets>
    <sheet name="Показания" sheetId="1" r:id="rId1"/>
    <sheet name="Часовые" sheetId="2" r:id="rId2"/>
  </sheets>
  <definedNames>
    <definedName name="active_page">Показания!$J$1</definedName>
    <definedName name="allow_energy">Показания!$J$5</definedName>
    <definedName name="calc_with">Показания!$J$4</definedName>
    <definedName name="energy">Показания!$H$4</definedName>
    <definedName name="group">Показания!$A$5</definedName>
    <definedName name="interval">Показания!$J$3</definedName>
    <definedName name="is_group">Показания!$J$6</definedName>
    <definedName name="isOV">Показания!$A$3</definedName>
    <definedName name="name">Показания!#REF!</definedName>
    <definedName name="period">Показания!$H$5</definedName>
    <definedName name="report_name">Показания!$J$2</definedName>
    <definedName name="start">Показания!$A$9</definedName>
    <definedName name="summary">Показания!$J$7</definedName>
  </definedNames>
  <calcPr calcId="145621"/>
</workbook>
</file>

<file path=xl/calcChain.xml><?xml version="1.0" encoding="utf-8"?>
<calcChain xmlns="http://schemas.openxmlformats.org/spreadsheetml/2006/main">
  <c r="G38" i="1" l="1"/>
  <c r="F38" i="1"/>
  <c r="E38" i="1"/>
</calcChain>
</file>

<file path=xl/sharedStrings.xml><?xml version="1.0" encoding="utf-8"?>
<sst xmlns="http://schemas.openxmlformats.org/spreadsheetml/2006/main" count="209" uniqueCount="72">
  <si>
    <t>Наименование</t>
  </si>
  <si>
    <t>Показания счетных механизмов</t>
  </si>
  <si>
    <t>Показания       на начало интервала</t>
  </si>
  <si>
    <t>Показания       на конец интервала</t>
  </si>
  <si>
    <t>Погрешность измерения, %</t>
  </si>
  <si>
    <t>METERAGE</t>
  </si>
  <si>
    <t>Коэф. счетчика</t>
  </si>
  <si>
    <t>Погрешность измерения,</t>
  </si>
  <si>
    <t>кВтч</t>
  </si>
  <si>
    <t>Потребленная электро-энергия,</t>
  </si>
  <si>
    <t>Потребленная электроэнергия по разности показаний,</t>
  </si>
  <si>
    <t>активная энергия</t>
  </si>
  <si>
    <t>за 15.12.2021</t>
  </si>
  <si>
    <t>ПС 110 кВ Кич-Городок</t>
  </si>
  <si>
    <t xml:space="preserve"> 0,4 Кич-Городок ТСН 1 ао RS</t>
  </si>
  <si>
    <t xml:space="preserve"> 0,4 Кич-Городок ТСН 2 ао RS</t>
  </si>
  <si>
    <t xml:space="preserve"> 10 Кич-Городок Т 1 ап RS</t>
  </si>
  <si>
    <t xml:space="preserve"> 10 Кич-Городок Т 2 ап RS</t>
  </si>
  <si>
    <t xml:space="preserve"> 10 Кич-Городок-Голузино ао RS</t>
  </si>
  <si>
    <t xml:space="preserve"> 10 Кич-Городок-Город 1 ао RS</t>
  </si>
  <si>
    <t xml:space="preserve"> 10 Кич-Городок-Город 2 ао RS</t>
  </si>
  <si>
    <t xml:space="preserve"> 10 Кич-Городок-Город 4 ао RS</t>
  </si>
  <si>
    <t xml:space="preserve"> 10 Кич-Городок-Дорожково ао RS</t>
  </si>
  <si>
    <t xml:space="preserve"> 10 Кич-Городок-Захарово ао RS</t>
  </si>
  <si>
    <t xml:space="preserve"> 10 Кич-Городок-Кичменьга ао RS</t>
  </si>
  <si>
    <t xml:space="preserve"> 10 Кич-Городок-Подол ао RS</t>
  </si>
  <si>
    <t xml:space="preserve"> 10 Кич-Городок-Пыжуг ао RS</t>
  </si>
  <si>
    <t xml:space="preserve"> 10 Кич-Городок-Решетниково ао RS</t>
  </si>
  <si>
    <t xml:space="preserve"> 10 Кич-Городок-РЭС 1 ао RS</t>
  </si>
  <si>
    <t xml:space="preserve"> 10 Кич-Городок-РЭС 2 ао RS</t>
  </si>
  <si>
    <t xml:space="preserve"> 10 Кич-Городок-Шонга ао RS</t>
  </si>
  <si>
    <t xml:space="preserve"> 10 Кич-Городок-Югский ао RS</t>
  </si>
  <si>
    <t xml:space="preserve"> 110 Кич-Городок Т 1 ап RS</t>
  </si>
  <si>
    <t xml:space="preserve"> 110 Кич-Городок Т 2 ап RS</t>
  </si>
  <si>
    <t xml:space="preserve"> 110 Кич-Городок-Дымково ао RS</t>
  </si>
  <si>
    <t xml:space="preserve"> 110 Кич-Городок-Дымково ап RS</t>
  </si>
  <si>
    <t xml:space="preserve"> 110 Кич-Городок-Калинино ао RS</t>
  </si>
  <si>
    <t xml:space="preserve"> 110 Кич-Городок-Калинино ап RS</t>
  </si>
  <si>
    <t xml:space="preserve"> 35 Кич-Городок Т 1 ап RS</t>
  </si>
  <si>
    <t xml:space="preserve"> 35 Кич-Городок Т 2 ап RS</t>
  </si>
  <si>
    <t xml:space="preserve"> 35 Кич-Городок-Косково ао RS</t>
  </si>
  <si>
    <t xml:space="preserve"> 35 Кич-Городок-Н.Енангск ао RS</t>
  </si>
  <si>
    <t xml:space="preserve"> 35 Кич-Городок-Сараево ао RS</t>
  </si>
  <si>
    <t>реактивная энергия</t>
  </si>
  <si>
    <t>кВарч</t>
  </si>
  <si>
    <t>Электроэнергия по фидерам по часовым интервалам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</si>
  <si>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</si>
  <si>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</si>
  <si>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</si>
  <si>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</si>
  <si>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</si>
  <si>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</si>
  <si>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</si>
  <si>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</si>
  <si>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</si>
  <si>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</si>
  <si>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</si>
  <si>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</si>
  <si>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</si>
  <si>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</si>
  <si>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</si>
  <si>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</si>
  <si>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</si>
  <si>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</si>
  <si>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</si>
  <si>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</si>
  <si>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</si>
  <si>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</si>
  <si>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</si>
  <si>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</si>
  <si>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 xml:space="preserve">Сумма </t>
  </si>
  <si>
    <t>Сумма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</si>
</sst>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5" formatCode="dd/mm"/>
    <numFmt numFmtId="177" formatCode="#,##0.000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30">
    <xf numFmtId="0" fontId="0" fillId="0" borderId="0" xfId="0"/>
    <xf numFmtId="0" fontId="2" fillId="0" borderId="0" xfId="0" applyFont="1"/>
    <xf numFmtId="0" fontId="6" fillId="0" borderId="0" xfId="0" applyFont="1" applyAlignment="1">
      <alignment horizontal="left" vertical="top"/>
    </xf>
    <xf numFmtId="0" fontId="7" fillId="0" borderId="0" xfId="0" applyFont="1" applyAlignment="1">
      <alignment horizontal="left" vertical="top"/>
    </xf>
    <xf numFmtId="175" fontId="8" fillId="0" borderId="0" xfId="0" applyNumberFormat="1" applyFont="1" applyAlignment="1">
      <alignment vertical="top"/>
    </xf>
    <xf numFmtId="4" fontId="6" fillId="0" borderId="0" xfId="0" applyNumberFormat="1" applyFont="1" applyAlignment="1">
      <alignment vertical="top"/>
    </xf>
    <xf numFmtId="4" fontId="8" fillId="0" borderId="0" xfId="0" applyNumberFormat="1" applyFont="1" applyAlignment="1">
      <alignment vertical="top"/>
    </xf>
    <xf numFmtId="4" fontId="4" fillId="0" borderId="0" xfId="0" applyNumberFormat="1" applyFont="1" applyAlignment="1">
      <alignment horizontal="right" vertical="center"/>
    </xf>
    <xf numFmtId="4" fontId="3" fillId="0" borderId="0" xfId="0" applyNumberFormat="1" applyFont="1" applyAlignment="1">
      <alignment horizontal="right" vertical="top"/>
    </xf>
    <xf numFmtId="3" fontId="6" fillId="0" borderId="0" xfId="0" applyNumberFormat="1" applyFont="1" applyAlignment="1">
      <alignment vertical="top"/>
    </xf>
    <xf numFmtId="3" fontId="8" fillId="0" borderId="0" xfId="0" applyNumberFormat="1" applyFont="1" applyAlignment="1">
      <alignment vertical="top"/>
    </xf>
    <xf numFmtId="0" fontId="6" fillId="0" borderId="0" xfId="0" applyFont="1" applyAlignment="1">
      <alignment vertical="top"/>
    </xf>
    <xf numFmtId="4" fontId="6" fillId="0" borderId="0" xfId="0" applyNumberFormat="1" applyFont="1"/>
    <xf numFmtId="177" fontId="6" fillId="0" borderId="0" xfId="0" applyNumberFormat="1" applyFont="1" applyAlignment="1">
      <alignment horizontal="right" vertical="top" wrapText="1"/>
    </xf>
    <xf numFmtId="177" fontId="8" fillId="0" borderId="0" xfId="0" applyNumberFormat="1" applyFont="1" applyAlignment="1">
      <alignment horizontal="right" vertical="top"/>
    </xf>
    <xf numFmtId="177" fontId="6" fillId="0" borderId="0" xfId="0" applyNumberFormat="1" applyFont="1" applyAlignment="1">
      <alignment horizontal="right" vertical="top"/>
    </xf>
    <xf numFmtId="4" fontId="6" fillId="0" borderId="0" xfId="0" applyNumberFormat="1" applyFont="1" applyAlignment="1">
      <alignment horizontal="right" vertical="top" wrapText="1"/>
    </xf>
    <xf numFmtId="4" fontId="8" fillId="0" borderId="0" xfId="0" applyNumberFormat="1" applyFont="1" applyAlignment="1">
      <alignment horizontal="right" vertical="top"/>
    </xf>
    <xf numFmtId="4" fontId="6" fillId="0" borderId="0" xfId="0" applyNumberFormat="1" applyFont="1" applyAlignment="1">
      <alignment horizontal="right" vertical="top"/>
    </xf>
    <xf numFmtId="0" fontId="6" fillId="0" borderId="0" xfId="0" applyFont="1" applyAlignment="1">
      <alignment horizontal="center"/>
    </xf>
    <xf numFmtId="4" fontId="3" fillId="0" borderId="1" xfId="0" applyNumberFormat="1" applyFont="1" applyBorder="1" applyAlignment="1">
      <alignment horizontal="center" vertical="center" wrapText="1"/>
    </xf>
    <xf numFmtId="4" fontId="3" fillId="0" borderId="2" xfId="0" applyNumberFormat="1" applyFont="1" applyBorder="1" applyAlignment="1">
      <alignment horizontal="center" vertical="center" wrapText="1"/>
    </xf>
    <xf numFmtId="175" fontId="5" fillId="0" borderId="0" xfId="0" applyNumberFormat="1" applyFont="1" applyAlignment="1">
      <alignment horizontal="center" vertical="top"/>
    </xf>
    <xf numFmtId="0" fontId="3" fillId="0" borderId="3" xfId="0" applyFont="1" applyBorder="1" applyAlignment="1">
      <alignment horizontal="center" vertical="center"/>
    </xf>
    <xf numFmtId="0" fontId="0" fillId="0" borderId="4" xfId="0" applyBorder="1" applyAlignment="1">
      <alignment horizontal="center"/>
    </xf>
    <xf numFmtId="177" fontId="3" fillId="0" borderId="5" xfId="0" applyNumberFormat="1" applyFont="1" applyBorder="1" applyAlignment="1">
      <alignment horizontal="center" vertical="center" wrapText="1"/>
    </xf>
    <xf numFmtId="0" fontId="0" fillId="0" borderId="6" xfId="0" applyBorder="1" applyAlignment="1">
      <alignment horizontal="center"/>
    </xf>
    <xf numFmtId="3" fontId="3" fillId="0" borderId="7" xfId="0" applyNumberFormat="1" applyFont="1" applyBorder="1" applyAlignment="1">
      <alignment horizontal="center" vertical="center" wrapText="1"/>
    </xf>
    <xf numFmtId="0" fontId="0" fillId="0" borderId="8" xfId="0" applyBorder="1" applyAlignment="1">
      <alignment horizontal="center"/>
    </xf>
    <xf numFmtId="4" fontId="3" fillId="0" borderId="9" xfId="0" applyNumberFormat="1" applyFont="1" applyBorder="1" applyAlignment="1">
      <alignment horizontal="center" vertical="center" wrapText="1"/>
    </xf>
    <xf numFmtId="0" fontId="0" fillId="0" borderId="10" xfId="0" applyBorder="1" applyAlignment="1">
      <alignment horizontal="center"/>
    </xf>
    <xf numFmtId="0" fontId="6" fillId="0" borderId="3" xfId="0" applyFont="1" applyBorder="1" applyAlignment="1">
      <alignment vertical="top"/>
    </xf>
    <xf numFmtId="177" fontId="6" fillId="0" borderId="5" xfId="0" applyNumberFormat="1" applyFont="1" applyBorder="1" applyAlignment="1">
      <alignment horizontal="right" vertical="top" wrapText="1"/>
    </xf>
    <xf numFmtId="3" fontId="6" fillId="0" borderId="5" xfId="0" applyNumberFormat="1" applyFont="1" applyBorder="1" applyAlignment="1">
      <alignment vertical="top"/>
    </xf>
    <xf numFmtId="4" fontId="6" fillId="0" borderId="5" xfId="0" applyNumberFormat="1" applyFont="1" applyBorder="1" applyAlignment="1">
      <alignment horizontal="right" vertical="top" wrapText="1"/>
    </xf>
    <xf numFmtId="4" fontId="6" fillId="0" borderId="5" xfId="0" applyNumberFormat="1" applyFont="1" applyBorder="1" applyAlignment="1">
      <alignment vertical="top"/>
    </xf>
    <xf numFmtId="4" fontId="6" fillId="0" borderId="13" xfId="0" applyNumberFormat="1" applyFont="1" applyBorder="1"/>
    <xf numFmtId="0" fontId="6" fillId="0" borderId="14" xfId="0" applyFont="1" applyBorder="1" applyAlignment="1">
      <alignment horizontal="left" vertical="top"/>
    </xf>
    <xf numFmtId="177" fontId="6" fillId="0" borderId="15" xfId="0" applyNumberFormat="1" applyFont="1" applyBorder="1" applyAlignment="1">
      <alignment horizontal="right" vertical="top" wrapText="1"/>
    </xf>
    <xf numFmtId="3" fontId="6" fillId="0" borderId="15" xfId="0" applyNumberFormat="1" applyFont="1" applyBorder="1" applyAlignment="1">
      <alignment vertical="top"/>
    </xf>
    <xf numFmtId="4" fontId="6" fillId="0" borderId="15" xfId="0" applyNumberFormat="1" applyFont="1" applyBorder="1" applyAlignment="1">
      <alignment horizontal="right" vertical="top" wrapText="1"/>
    </xf>
    <xf numFmtId="4" fontId="6" fillId="0" borderId="15" xfId="0" applyNumberFormat="1" applyFont="1" applyBorder="1" applyAlignment="1">
      <alignment vertical="top"/>
    </xf>
    <xf numFmtId="4" fontId="6" fillId="0" borderId="16" xfId="0" applyNumberFormat="1" applyFont="1" applyBorder="1"/>
    <xf numFmtId="0" fontId="6" fillId="0" borderId="4" xfId="0" applyFont="1" applyBorder="1" applyAlignment="1">
      <alignment horizontal="left" vertical="top"/>
    </xf>
    <xf numFmtId="177" fontId="6" fillId="0" borderId="6" xfId="0" applyNumberFormat="1" applyFont="1" applyBorder="1" applyAlignment="1">
      <alignment horizontal="right" vertical="top" wrapText="1"/>
    </xf>
    <xf numFmtId="3" fontId="6" fillId="0" borderId="6" xfId="0" applyNumberFormat="1" applyFont="1" applyBorder="1" applyAlignment="1">
      <alignment vertical="top"/>
    </xf>
    <xf numFmtId="4" fontId="6" fillId="0" borderId="6" xfId="0" applyNumberFormat="1" applyFont="1" applyBorder="1" applyAlignment="1">
      <alignment horizontal="right" vertical="top" wrapText="1"/>
    </xf>
    <xf numFmtId="4" fontId="6" fillId="0" borderId="6" xfId="0" applyNumberFormat="1" applyFont="1" applyBorder="1" applyAlignment="1">
      <alignment vertical="top"/>
    </xf>
    <xf numFmtId="4" fontId="6" fillId="0" borderId="17" xfId="0" applyNumberFormat="1" applyFont="1" applyBorder="1"/>
    <xf numFmtId="4" fontId="3" fillId="0" borderId="0" xfId="0" applyNumberFormat="1" applyFont="1" applyAlignment="1">
      <alignment horizontal="right" vertical="top" wrapText="1"/>
    </xf>
    <xf numFmtId="4" fontId="3" fillId="0" borderId="0" xfId="0" applyNumberFormat="1" applyFont="1" applyAlignment="1">
      <alignment vertical="top"/>
    </xf>
    <xf numFmtId="0" fontId="0" fillId="0" borderId="0" xfId="0"/>
    <xf numFmtId="0" fontId="7" fillId="0" borderId="0" xfId="0" applyFont="1" applyAlignment="1">
      <alignment horizontal="left" vertical="top"/>
    </xf>
    <xf numFmtId="175" fontId="8" fillId="0" borderId="0" xfId="0" applyNumberFormat="1" applyFont="1" applyAlignment="1">
      <alignment vertical="top"/>
    </xf>
    <xf numFmtId="4" fontId="8" fillId="0" borderId="0" xfId="0" applyNumberFormat="1" applyFont="1" applyAlignment="1">
      <alignment vertical="top"/>
    </xf>
    <xf numFmtId="4" fontId="4" fillId="0" borderId="0" xfId="0" applyNumberFormat="1" applyFont="1" applyAlignment="1">
      <alignment horizontal="right" vertical="center"/>
    </xf>
    <xf numFmtId="4" fontId="3" fillId="0" borderId="0" xfId="0" applyNumberFormat="1" applyFont="1" applyAlignment="1">
      <alignment horizontal="right" vertical="top"/>
    </xf>
    <xf numFmtId="3" fontId="8" fillId="0" borderId="0" xfId="0" applyNumberFormat="1" applyFont="1" applyAlignment="1">
      <alignment vertical="top"/>
    </xf>
    <xf numFmtId="177" fontId="8" fillId="0" borderId="0" xfId="0" applyNumberFormat="1" applyFont="1" applyAlignment="1">
      <alignment horizontal="right" vertical="top"/>
    </xf>
    <xf numFmtId="177" fontId="6" fillId="0" borderId="0" xfId="0" applyNumberFormat="1" applyFont="1" applyAlignment="1">
      <alignment horizontal="right" vertical="top"/>
    </xf>
    <xf numFmtId="4" fontId="8" fillId="0" borderId="0" xfId="0" applyNumberFormat="1" applyFont="1" applyAlignment="1">
      <alignment horizontal="right" vertical="top"/>
    </xf>
    <xf numFmtId="4" fontId="6" fillId="0" borderId="0" xfId="0" applyNumberFormat="1" applyFont="1" applyAlignment="1">
      <alignment horizontal="right" vertical="top"/>
    </xf>
    <xf numFmtId="4" fontId="3" fillId="0" borderId="1" xfId="0" applyNumberFormat="1" applyFont="1" applyBorder="1" applyAlignment="1">
      <alignment horizontal="center" vertical="center" wrapText="1"/>
    </xf>
    <xf numFmtId="4" fontId="3" fillId="0" borderId="2" xfId="0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vertical="top"/>
    </xf>
    <xf numFmtId="177" fontId="6" fillId="0" borderId="5" xfId="0" applyNumberFormat="1" applyFont="1" applyBorder="1" applyAlignment="1">
      <alignment horizontal="right" vertical="top" wrapText="1"/>
    </xf>
    <xf numFmtId="3" fontId="6" fillId="0" borderId="5" xfId="0" applyNumberFormat="1" applyFont="1" applyBorder="1" applyAlignment="1">
      <alignment vertical="top"/>
    </xf>
    <xf numFmtId="4" fontId="6" fillId="0" borderId="5" xfId="0" applyNumberFormat="1" applyFont="1" applyBorder="1" applyAlignment="1">
      <alignment horizontal="right" vertical="top" wrapText="1"/>
    </xf>
    <xf numFmtId="4" fontId="6" fillId="0" borderId="5" xfId="0" applyNumberFormat="1" applyFont="1" applyBorder="1" applyAlignment="1">
      <alignment vertical="top"/>
    </xf>
    <xf numFmtId="4" fontId="6" fillId="0" borderId="13" xfId="0" applyNumberFormat="1" applyFont="1" applyBorder="1"/>
    <xf numFmtId="0" fontId="6" fillId="0" borderId="14" xfId="0" applyFont="1" applyBorder="1" applyAlignment="1">
      <alignment horizontal="left" vertical="top"/>
    </xf>
    <xf numFmtId="177" fontId="6" fillId="0" borderId="15" xfId="0" applyNumberFormat="1" applyFont="1" applyBorder="1" applyAlignment="1">
      <alignment horizontal="right" vertical="top" wrapText="1"/>
    </xf>
    <xf numFmtId="3" fontId="6" fillId="0" borderId="15" xfId="0" applyNumberFormat="1" applyFont="1" applyBorder="1" applyAlignment="1">
      <alignment vertical="top"/>
    </xf>
    <xf numFmtId="4" fontId="6" fillId="0" borderId="15" xfId="0" applyNumberFormat="1" applyFont="1" applyBorder="1" applyAlignment="1">
      <alignment horizontal="right" vertical="top" wrapText="1"/>
    </xf>
    <xf numFmtId="4" fontId="6" fillId="0" borderId="15" xfId="0" applyNumberFormat="1" applyFont="1" applyBorder="1" applyAlignment="1">
      <alignment vertical="top"/>
    </xf>
    <xf numFmtId="4" fontId="6" fillId="0" borderId="16" xfId="0" applyNumberFormat="1" applyFont="1" applyBorder="1"/>
    <xf numFmtId="0" fontId="6" fillId="0" borderId="4" xfId="0" applyFont="1" applyBorder="1" applyAlignment="1">
      <alignment horizontal="left" vertical="top"/>
    </xf>
    <xf numFmtId="177" fontId="6" fillId="0" borderId="6" xfId="0" applyNumberFormat="1" applyFont="1" applyBorder="1" applyAlignment="1">
      <alignment horizontal="right" vertical="top" wrapText="1"/>
    </xf>
    <xf numFmtId="3" fontId="6" fillId="0" borderId="6" xfId="0" applyNumberFormat="1" applyFont="1" applyBorder="1" applyAlignment="1">
      <alignment vertical="top"/>
    </xf>
    <xf numFmtId="4" fontId="6" fillId="0" borderId="6" xfId="0" applyNumberFormat="1" applyFont="1" applyBorder="1" applyAlignment="1">
      <alignment horizontal="right" vertical="top" wrapText="1"/>
    </xf>
    <xf numFmtId="4" fontId="6" fillId="0" borderId="6" xfId="0" applyNumberFormat="1" applyFont="1" applyBorder="1" applyAlignment="1">
      <alignment vertical="top"/>
    </xf>
    <xf numFmtId="4" fontId="6" fillId="0" borderId="17" xfId="0" applyNumberFormat="1" applyFont="1" applyBorder="1"/>
    <xf numFmtId="4" fontId="3" fillId="0" borderId="0" xfId="0" applyNumberFormat="1" applyFont="1" applyAlignment="1">
      <alignment horizontal="right" vertical="top" wrapText="1"/>
    </xf>
    <xf numFmtId="4" fontId="3" fillId="0" borderId="0" xfId="0" applyNumberFormat="1" applyFont="1" applyAlignment="1">
      <alignment vertical="top"/>
    </xf>
    <xf numFmtId="0" fontId="0" fillId="0" borderId="0" xfId="0"/>
    <xf numFmtId="3" fontId="3" fillId="0" borderId="0" xfId="0" applyNumberFormat="1" applyFont="1" applyAlignment="1">
      <alignment horizontal="right" vertical="top"/>
    </xf>
    <xf numFmtId="3" fontId="4" fillId="0" borderId="0" xfId="0" applyNumberFormat="1" applyFont="1" applyAlignment="1">
      <alignment horizontal="right" vertical="center"/>
    </xf>
    <xf numFmtId="0" fontId="10" fillId="0" borderId="18" xfId="0" applyFont="1" applyBorder="1" applyAlignment="1">
      <alignment horizontal="left" vertical="top"/>
    </xf>
    <xf numFmtId="1" fontId="10" fillId="0" borderId="0" xfId="0" applyNumberFormat="1" applyFont="1" applyAlignment="1">
      <alignment horizontal="right" vertical="top"/>
    </xf>
    <xf numFmtId="1" fontId="11" fillId="0" borderId="0" xfId="0" applyNumberFormat="1" applyFont="1" applyAlignment="1">
      <alignment horizontal="right" vertical="top"/>
    </xf>
    <xf numFmtId="1" fontId="8" fillId="0" borderId="0" xfId="0" applyNumberFormat="1" applyFont="1" applyAlignment="1">
      <alignment horizontal="left" vertical="top"/>
    </xf>
    <xf numFmtId="1" fontId="10" fillId="0" borderId="18" xfId="0" applyNumberFormat="1" applyFont="1" applyBorder="1" applyAlignment="1">
      <alignment horizontal="right" vertical="top" wrapText="1"/>
    </xf>
    <xf numFmtId="1" fontId="10" fillId="0" borderId="18" xfId="0" applyNumberFormat="1" applyFont="1" applyBorder="1" applyAlignment="1">
      <alignment horizontal="right" vertical="top"/>
    </xf>
    <xf numFmtId="1" fontId="10" fillId="0" borderId="18" xfId="0" applyNumberFormat="1" applyFont="1" applyBorder="1" applyAlignment="1">
      <alignment horizontal="right"/>
    </xf>
    <xf numFmtId="49" fontId="3" fillId="0" borderId="19" xfId="0" applyNumberFormat="1" applyFont="1" applyBorder="1" applyAlignment="1">
      <alignment horizontal="center" vertical="center"/>
    </xf>
    <xf numFmtId="0" fontId="7" fillId="0" borderId="0" xfId="0" applyFont="1" applyAlignment="1">
      <alignment horizontal="left" vertical="top"/>
    </xf>
    <xf numFmtId="1" fontId="5" fillId="0" borderId="0" xfId="0" applyNumberFormat="1" applyFont="1" applyAlignment="1">
      <alignment horizontal="left" vertical="top"/>
    </xf>
    <xf numFmtId="49" fontId="3" fillId="0" borderId="19" xfId="0" applyNumberFormat="1" applyFont="1" applyBorder="1" applyAlignment="1">
      <alignment horizontal="center" vertical="center" wrapText="1"/>
    </xf>
    <xf numFmtId="3" fontId="3" fillId="0" borderId="12" xfId="0" applyNumberFormat="1" applyFont="1" applyBorder="1" applyAlignment="1">
      <alignment horizontal="center" vertical="center" wrapText="1"/>
    </xf>
    <xf numFmtId="3" fontId="9" fillId="0" borderId="11" xfId="0" applyNumberFormat="1" applyFont="1" applyBorder="1" applyAlignment="1">
      <alignment horizontal="right"/>
    </xf>
    <xf numFmtId="49" fontId="3" fillId="0" borderId="20" xfId="0" applyNumberFormat="1" applyFont="1" applyBorder="1" applyAlignment="1">
      <alignment horizontal="center" vertical="center" wrapText="1"/>
    </xf>
    <xf numFmtId="1" fontId="10" fillId="0" borderId="21" xfId="0" applyNumberFormat="1" applyFont="1" applyBorder="1" applyAlignment="1">
      <alignment horizontal="right"/>
    </xf>
    <xf numFmtId="0" fontId="3" fillId="0" borderId="6" xfId="0" applyFont="1" applyBorder="1" applyAlignment="1">
      <alignment horizontal="right"/>
    </xf>
    <xf numFmtId="1" fontId="11" fillId="0" borderId="6" xfId="0" applyNumberFormat="1" applyFont="1" applyBorder="1" applyAlignment="1">
      <alignment horizontal="right" wrapText="1"/>
    </xf>
    <xf numFmtId="1" fontId="11" fillId="0" borderId="17" xfId="0" applyNumberFormat="1" applyFont="1" applyBorder="1" applyAlignment="1">
      <alignment horizontal="right" wrapText="1"/>
    </xf>
    <xf numFmtId="3" fontId="9" fillId="0" borderId="22" xfId="0" applyNumberFormat="1" applyFont="1" applyBorder="1" applyAlignment="1">
      <alignment horizontal="right" wrapText="1"/>
    </xf>
    <xf numFmtId="3" fontId="9" fillId="0" borderId="23" xfId="0" applyNumberFormat="1" applyFont="1" applyBorder="1" applyAlignment="1">
      <alignment horizontal="right"/>
    </xf>
    <xf numFmtId="0" fontId="0" fillId="0" borderId="0" xfId="0"/>
    <xf numFmtId="3" fontId="3" fillId="0" borderId="0" xfId="0" applyNumberFormat="1" applyFont="1" applyAlignment="1">
      <alignment horizontal="right" vertical="top"/>
    </xf>
    <xf numFmtId="3" fontId="4" fillId="0" borderId="0" xfId="0" applyNumberFormat="1" applyFont="1" applyAlignment="1">
      <alignment horizontal="right" vertical="center"/>
    </xf>
    <xf numFmtId="0" fontId="10" fillId="0" borderId="18" xfId="0" applyFont="1" applyBorder="1" applyAlignment="1">
      <alignment horizontal="left" vertical="top"/>
    </xf>
    <xf numFmtId="1" fontId="10" fillId="0" borderId="0" xfId="0" applyNumberFormat="1" applyFont="1" applyAlignment="1">
      <alignment horizontal="right" vertical="top"/>
    </xf>
    <xf numFmtId="1" fontId="11" fillId="0" borderId="0" xfId="0" applyNumberFormat="1" applyFont="1" applyAlignment="1">
      <alignment horizontal="right" vertical="top"/>
    </xf>
    <xf numFmtId="1" fontId="8" fillId="0" borderId="0" xfId="0" applyNumberFormat="1" applyFont="1" applyAlignment="1">
      <alignment horizontal="left" vertical="top"/>
    </xf>
    <xf numFmtId="1" fontId="10" fillId="0" borderId="18" xfId="0" applyNumberFormat="1" applyFont="1" applyBorder="1" applyAlignment="1">
      <alignment horizontal="right" vertical="top" wrapText="1"/>
    </xf>
    <xf numFmtId="1" fontId="10" fillId="0" borderId="18" xfId="0" applyNumberFormat="1" applyFont="1" applyBorder="1" applyAlignment="1">
      <alignment horizontal="right" vertical="top"/>
    </xf>
    <xf numFmtId="1" fontId="10" fillId="0" borderId="18" xfId="0" applyNumberFormat="1" applyFont="1" applyBorder="1" applyAlignment="1">
      <alignment horizontal="right"/>
    </xf>
    <xf numFmtId="49" fontId="3" fillId="0" borderId="19" xfId="0" applyNumberFormat="1" applyFont="1" applyBorder="1" applyAlignment="1">
      <alignment horizontal="center" vertical="center"/>
    </xf>
    <xf numFmtId="0" fontId="7" fillId="0" borderId="0" xfId="0" applyFont="1" applyAlignment="1">
      <alignment horizontal="left" vertical="top"/>
    </xf>
    <xf numFmtId="1" fontId="5" fillId="0" borderId="0" xfId="0" applyNumberFormat="1" applyFont="1" applyAlignment="1">
      <alignment horizontal="left" vertical="top"/>
    </xf>
    <xf numFmtId="49" fontId="3" fillId="0" borderId="19" xfId="0" applyNumberFormat="1" applyFont="1" applyBorder="1" applyAlignment="1">
      <alignment horizontal="center" vertical="center" wrapText="1"/>
    </xf>
    <xf numFmtId="3" fontId="3" fillId="0" borderId="12" xfId="0" applyNumberFormat="1" applyFont="1" applyBorder="1" applyAlignment="1">
      <alignment horizontal="center" vertical="center" wrapText="1"/>
    </xf>
    <xf numFmtId="3" fontId="9" fillId="0" borderId="11" xfId="0" applyNumberFormat="1" applyFont="1" applyBorder="1" applyAlignment="1">
      <alignment horizontal="right"/>
    </xf>
    <xf numFmtId="49" fontId="3" fillId="0" borderId="20" xfId="0" applyNumberFormat="1" applyFont="1" applyBorder="1" applyAlignment="1">
      <alignment horizontal="center" vertical="center" wrapText="1"/>
    </xf>
    <xf numFmtId="1" fontId="10" fillId="0" borderId="21" xfId="0" applyNumberFormat="1" applyFont="1" applyBorder="1" applyAlignment="1">
      <alignment horizontal="right"/>
    </xf>
    <xf numFmtId="0" fontId="3" fillId="0" borderId="6" xfId="0" applyFont="1" applyBorder="1" applyAlignment="1">
      <alignment horizontal="right"/>
    </xf>
    <xf numFmtId="1" fontId="11" fillId="0" borderId="6" xfId="0" applyNumberFormat="1" applyFont="1" applyBorder="1" applyAlignment="1">
      <alignment horizontal="right" wrapText="1"/>
    </xf>
    <xf numFmtId="1" fontId="11" fillId="0" borderId="17" xfId="0" applyNumberFormat="1" applyFont="1" applyBorder="1" applyAlignment="1">
      <alignment horizontal="right" wrapText="1"/>
    </xf>
    <xf numFmtId="3" fontId="9" fillId="0" borderId="22" xfId="0" applyNumberFormat="1" applyFont="1" applyBorder="1" applyAlignment="1">
      <alignment horizontal="right" wrapText="1"/>
    </xf>
    <xf numFmtId="3" fontId="9" fillId="0" borderId="23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79"/>
  <sheetViews>
    <sheetView tabSelected="1" zoomScaleNormal="100" zoomScaleSheetLayoutView="100" workbookViewId="0">
      <selection activeCell="A46" sqref="A46"/>
    </sheetView>
  </sheetViews>
  <sheetFormatPr defaultRowHeight="15.75" x14ac:dyDescent="0.25"/>
  <cols>
    <col min="1" max="1" width="35.7109375" style="2" customWidth="1"/>
    <col min="2" max="3" width="12.7109375" style="13" customWidth="1"/>
    <col min="4" max="4" width="12.7109375" style="9" customWidth="1"/>
    <col min="5" max="5" width="17.7109375" style="16" customWidth="1"/>
    <col min="6" max="6" width="15.5703125" style="5" customWidth="1"/>
    <col min="7" max="7" width="14.28515625" style="5" customWidth="1"/>
    <col min="8" max="8" width="14.28515625" style="12" customWidth="1"/>
    <col min="9" max="9" width="9.140625" style="1"/>
    <col min="10" max="10" width="7.5703125" style="1" hidden="1" customWidth="1"/>
    <col min="11" max="16384" width="9.140625" style="1"/>
  </cols>
  <sheetData>
    <row r="1" spans="1:10" ht="15" customHeight="1" x14ac:dyDescent="0.25">
      <c r="J1" s="1">
        <v>0</v>
      </c>
    </row>
    <row r="2" spans="1:10" ht="24.75" customHeight="1" x14ac:dyDescent="0.2">
      <c r="A2" s="22" t="s">
        <v>1</v>
      </c>
      <c r="B2" s="22"/>
      <c r="C2" s="22"/>
      <c r="D2" s="22"/>
      <c r="E2" s="22"/>
      <c r="F2" s="22"/>
      <c r="G2" s="22"/>
      <c r="H2" s="22"/>
      <c r="J2" s="11" t="s">
        <v>5</v>
      </c>
    </row>
    <row r="3" spans="1:10" ht="21" customHeight="1" x14ac:dyDescent="0.25">
      <c r="A3" s="4"/>
      <c r="B3" s="14"/>
      <c r="C3" s="14"/>
      <c r="D3" s="10"/>
      <c r="E3" s="17"/>
      <c r="F3" s="6"/>
      <c r="G3" s="6"/>
      <c r="J3" s="1">
        <v>0</v>
      </c>
    </row>
    <row r="4" spans="1:10" ht="12.75" customHeight="1" x14ac:dyDescent="0.2">
      <c r="B4" s="15"/>
      <c r="C4" s="15"/>
      <c r="E4" s="18"/>
      <c r="H4" s="7" t="s">
        <v>11</v>
      </c>
      <c r="J4" s="1">
        <v>-1</v>
      </c>
    </row>
    <row r="5" spans="1:10" ht="18.75" x14ac:dyDescent="0.2">
      <c r="A5" s="3" t="s">
        <v>13</v>
      </c>
      <c r="B5" s="15"/>
      <c r="C5" s="15"/>
      <c r="E5" s="18"/>
      <c r="H5" s="8" t="s">
        <v>12</v>
      </c>
      <c r="J5" s="1">
        <v>0</v>
      </c>
    </row>
    <row r="6" spans="1:10" ht="16.5" thickBot="1" x14ac:dyDescent="0.3">
      <c r="J6" s="1">
        <v>3</v>
      </c>
    </row>
    <row r="7" spans="1:10" s="19" customFormat="1" ht="63" customHeight="1" x14ac:dyDescent="0.25">
      <c r="A7" s="23" t="s">
        <v>0</v>
      </c>
      <c r="B7" s="25" t="s">
        <v>2</v>
      </c>
      <c r="C7" s="25" t="s">
        <v>3</v>
      </c>
      <c r="D7" s="27" t="s">
        <v>6</v>
      </c>
      <c r="E7" s="20" t="s">
        <v>10</v>
      </c>
      <c r="F7" s="20" t="s">
        <v>9</v>
      </c>
      <c r="G7" s="20" t="s">
        <v>7</v>
      </c>
      <c r="H7" s="29" t="s">
        <v>4</v>
      </c>
      <c r="J7" s="19">
        <v>1</v>
      </c>
    </row>
    <row r="8" spans="1:10" s="19" customFormat="1" ht="16.5" customHeight="1" thickBot="1" x14ac:dyDescent="0.3">
      <c r="A8" s="24"/>
      <c r="B8" s="26"/>
      <c r="C8" s="26"/>
      <c r="D8" s="28"/>
      <c r="E8" s="21" t="s">
        <v>8</v>
      </c>
      <c r="F8" s="21" t="s">
        <v>8</v>
      </c>
      <c r="G8" s="21" t="s">
        <v>8</v>
      </c>
      <c r="H8" s="30"/>
    </row>
    <row r="9" spans="1:10" x14ac:dyDescent="0.25">
      <c r="A9" s="31" t="s">
        <v>14</v>
      </c>
      <c r="B9" s="32">
        <v>2282.6244000000002</v>
      </c>
      <c r="C9" s="32">
        <v>2283.4731999999999</v>
      </c>
      <c r="D9" s="33">
        <v>40</v>
      </c>
      <c r="E9" s="34">
        <v>33.951999999999998</v>
      </c>
      <c r="F9" s="35">
        <v>33.951999999999998</v>
      </c>
      <c r="G9" s="35">
        <v>0</v>
      </c>
      <c r="H9" s="36">
        <v>0</v>
      </c>
    </row>
    <row r="10" spans="1:10" x14ac:dyDescent="0.25">
      <c r="A10" s="37" t="s">
        <v>15</v>
      </c>
      <c r="B10" s="38">
        <v>14917.33</v>
      </c>
      <c r="C10" s="38">
        <v>14928.046</v>
      </c>
      <c r="D10" s="39">
        <v>40</v>
      </c>
      <c r="E10" s="40">
        <v>428.64</v>
      </c>
      <c r="F10" s="41">
        <v>428.64</v>
      </c>
      <c r="G10" s="41">
        <v>0</v>
      </c>
      <c r="H10" s="42">
        <v>0</v>
      </c>
    </row>
    <row r="11" spans="1:10" x14ac:dyDescent="0.25">
      <c r="A11" s="37" t="s">
        <v>16</v>
      </c>
      <c r="B11" s="38">
        <v>14003.2441</v>
      </c>
      <c r="C11" s="38">
        <v>14008.1459</v>
      </c>
      <c r="D11" s="39">
        <v>12000</v>
      </c>
      <c r="E11" s="40">
        <v>58821.599999999999</v>
      </c>
      <c r="F11" s="41">
        <v>58820.4</v>
      </c>
      <c r="G11" s="41">
        <v>1.2</v>
      </c>
      <c r="H11" s="42">
        <v>0</v>
      </c>
    </row>
    <row r="12" spans="1:10" x14ac:dyDescent="0.25">
      <c r="A12" s="37" t="s">
        <v>17</v>
      </c>
      <c r="B12" s="38">
        <v>5718.4880000000003</v>
      </c>
      <c r="C12" s="38">
        <v>5722.8283000000001</v>
      </c>
      <c r="D12" s="39">
        <v>20000</v>
      </c>
      <c r="E12" s="40">
        <v>86806</v>
      </c>
      <c r="F12" s="41">
        <v>86806</v>
      </c>
      <c r="G12" s="41">
        <v>0</v>
      </c>
      <c r="H12" s="42">
        <v>0</v>
      </c>
    </row>
    <row r="13" spans="1:10" x14ac:dyDescent="0.25">
      <c r="A13" s="37" t="s">
        <v>18</v>
      </c>
      <c r="B13" s="38">
        <v>3660.3136</v>
      </c>
      <c r="C13" s="38">
        <v>3663.5453000000002</v>
      </c>
      <c r="D13" s="39">
        <v>3000</v>
      </c>
      <c r="E13" s="40">
        <v>9695.1</v>
      </c>
      <c r="F13" s="41">
        <v>9695.1</v>
      </c>
      <c r="G13" s="41">
        <v>0</v>
      </c>
      <c r="H13" s="42">
        <v>0</v>
      </c>
    </row>
    <row r="14" spans="1:10" x14ac:dyDescent="0.25">
      <c r="A14" s="37" t="s">
        <v>19</v>
      </c>
      <c r="B14" s="38">
        <v>7344.2681000000002</v>
      </c>
      <c r="C14" s="38">
        <v>7350.6927999999998</v>
      </c>
      <c r="D14" s="39">
        <v>6000</v>
      </c>
      <c r="E14" s="40">
        <v>38548.199999999997</v>
      </c>
      <c r="F14" s="41">
        <v>38548.199999999997</v>
      </c>
      <c r="G14" s="41">
        <v>0</v>
      </c>
      <c r="H14" s="42">
        <v>0</v>
      </c>
    </row>
    <row r="15" spans="1:10" x14ac:dyDescent="0.25">
      <c r="A15" s="37" t="s">
        <v>20</v>
      </c>
      <c r="B15" s="38">
        <v>4875.2710999999999</v>
      </c>
      <c r="C15" s="38">
        <v>4878.8467000000001</v>
      </c>
      <c r="D15" s="39">
        <v>6000</v>
      </c>
      <c r="E15" s="40">
        <v>21453.599999999999</v>
      </c>
      <c r="F15" s="41">
        <v>21453.599999999999</v>
      </c>
      <c r="G15" s="41">
        <v>0</v>
      </c>
      <c r="H15" s="42">
        <v>0</v>
      </c>
    </row>
    <row r="16" spans="1:10" x14ac:dyDescent="0.25">
      <c r="A16" s="37" t="s">
        <v>21</v>
      </c>
      <c r="B16" s="38">
        <v>3856.3126000000002</v>
      </c>
      <c r="C16" s="38">
        <v>3861.1332000000002</v>
      </c>
      <c r="D16" s="39">
        <v>6000</v>
      </c>
      <c r="E16" s="40">
        <v>28923.599999999999</v>
      </c>
      <c r="F16" s="41">
        <v>28923.599999999999</v>
      </c>
      <c r="G16" s="41">
        <v>0</v>
      </c>
      <c r="H16" s="42">
        <v>0</v>
      </c>
    </row>
    <row r="17" spans="1:8" x14ac:dyDescent="0.25">
      <c r="A17" s="37" t="s">
        <v>22</v>
      </c>
      <c r="B17" s="38">
        <v>798.79169999999999</v>
      </c>
      <c r="C17" s="38">
        <v>799.36279999999999</v>
      </c>
      <c r="D17" s="39">
        <v>3000</v>
      </c>
      <c r="E17" s="40">
        <v>1713.3</v>
      </c>
      <c r="F17" s="41">
        <v>1713.3</v>
      </c>
      <c r="G17" s="41">
        <v>0</v>
      </c>
      <c r="H17" s="42">
        <v>0</v>
      </c>
    </row>
    <row r="18" spans="1:8" x14ac:dyDescent="0.25">
      <c r="A18" s="37" t="s">
        <v>23</v>
      </c>
      <c r="B18" s="38">
        <v>1060.1791000000001</v>
      </c>
      <c r="C18" s="38">
        <v>1060.9826</v>
      </c>
      <c r="D18" s="39">
        <v>3000</v>
      </c>
      <c r="E18" s="40">
        <v>2410.5</v>
      </c>
      <c r="F18" s="41">
        <v>2410.5</v>
      </c>
      <c r="G18" s="41">
        <v>0</v>
      </c>
      <c r="H18" s="42">
        <v>0</v>
      </c>
    </row>
    <row r="19" spans="1:8" x14ac:dyDescent="0.25">
      <c r="A19" s="37" t="s">
        <v>24</v>
      </c>
      <c r="B19" s="38">
        <v>1108.2753</v>
      </c>
      <c r="C19" s="38">
        <v>1108.8567</v>
      </c>
      <c r="D19" s="39">
        <v>3000</v>
      </c>
      <c r="E19" s="40">
        <v>1744.2</v>
      </c>
      <c r="F19" s="41">
        <v>1744.2</v>
      </c>
      <c r="G19" s="41">
        <v>0</v>
      </c>
      <c r="H19" s="42">
        <v>0</v>
      </c>
    </row>
    <row r="20" spans="1:8" x14ac:dyDescent="0.25">
      <c r="A20" s="37" t="s">
        <v>25</v>
      </c>
      <c r="B20" s="38">
        <v>1683.3356000000001</v>
      </c>
      <c r="C20" s="38">
        <v>1685.1374000000001</v>
      </c>
      <c r="D20" s="39">
        <v>3000</v>
      </c>
      <c r="E20" s="40">
        <v>5405.4</v>
      </c>
      <c r="F20" s="41">
        <v>5405.4</v>
      </c>
      <c r="G20" s="41">
        <v>0</v>
      </c>
      <c r="H20" s="42">
        <v>0</v>
      </c>
    </row>
    <row r="21" spans="1:8" x14ac:dyDescent="0.25">
      <c r="A21" s="37" t="s">
        <v>26</v>
      </c>
      <c r="B21" s="38">
        <v>3381.7968000000001</v>
      </c>
      <c r="C21" s="38">
        <v>3384.0556999999999</v>
      </c>
      <c r="D21" s="39">
        <v>3000</v>
      </c>
      <c r="E21" s="40">
        <v>6776.7</v>
      </c>
      <c r="F21" s="41">
        <v>6776.7</v>
      </c>
      <c r="G21" s="41">
        <v>0</v>
      </c>
      <c r="H21" s="42">
        <v>0</v>
      </c>
    </row>
    <row r="22" spans="1:8" x14ac:dyDescent="0.25">
      <c r="A22" s="37" t="s">
        <v>27</v>
      </c>
      <c r="B22" s="38">
        <v>1445.9486999999999</v>
      </c>
      <c r="C22" s="38">
        <v>1447.3672999999999</v>
      </c>
      <c r="D22" s="39">
        <v>3000</v>
      </c>
      <c r="E22" s="40">
        <v>4255.8</v>
      </c>
      <c r="F22" s="41">
        <v>4255.8</v>
      </c>
      <c r="G22" s="41">
        <v>0</v>
      </c>
      <c r="H22" s="42">
        <v>0</v>
      </c>
    </row>
    <row r="23" spans="1:8" x14ac:dyDescent="0.25">
      <c r="A23" s="37" t="s">
        <v>28</v>
      </c>
      <c r="B23" s="38">
        <v>637.20230000000004</v>
      </c>
      <c r="C23" s="38">
        <v>638.01070000000004</v>
      </c>
      <c r="D23" s="39">
        <v>3000</v>
      </c>
      <c r="E23" s="40">
        <v>2425.1999999999998</v>
      </c>
      <c r="F23" s="41">
        <v>2425.1999999999998</v>
      </c>
      <c r="G23" s="41">
        <v>0</v>
      </c>
      <c r="H23" s="42">
        <v>0</v>
      </c>
    </row>
    <row r="24" spans="1:8" x14ac:dyDescent="0.25">
      <c r="A24" s="37" t="s">
        <v>29</v>
      </c>
      <c r="B24" s="38">
        <v>12.050599999999999</v>
      </c>
      <c r="C24" s="38">
        <v>12.050599999999999</v>
      </c>
      <c r="D24" s="39">
        <v>3000</v>
      </c>
      <c r="E24" s="40">
        <v>0</v>
      </c>
      <c r="F24" s="41">
        <v>0</v>
      </c>
      <c r="G24" s="41">
        <v>0</v>
      </c>
      <c r="H24" s="42"/>
    </row>
    <row r="25" spans="1:8" x14ac:dyDescent="0.25">
      <c r="A25" s="37" t="s">
        <v>30</v>
      </c>
      <c r="B25" s="38">
        <v>7622.5833000000002</v>
      </c>
      <c r="C25" s="38">
        <v>7625.3811999999998</v>
      </c>
      <c r="D25" s="39">
        <v>3000</v>
      </c>
      <c r="E25" s="40">
        <v>8393.7000000000007</v>
      </c>
      <c r="F25" s="41">
        <v>8393.7000000000007</v>
      </c>
      <c r="G25" s="41">
        <v>0</v>
      </c>
      <c r="H25" s="42">
        <v>0</v>
      </c>
    </row>
    <row r="26" spans="1:8" x14ac:dyDescent="0.25">
      <c r="A26" s="37" t="s">
        <v>31</v>
      </c>
      <c r="B26" s="38">
        <v>8685.7831999999999</v>
      </c>
      <c r="C26" s="38">
        <v>8690.6144999999997</v>
      </c>
      <c r="D26" s="39">
        <v>3000</v>
      </c>
      <c r="E26" s="40">
        <v>14493.9</v>
      </c>
      <c r="F26" s="41">
        <v>14493.9</v>
      </c>
      <c r="G26" s="41">
        <v>0</v>
      </c>
      <c r="H26" s="42">
        <v>0</v>
      </c>
    </row>
    <row r="27" spans="1:8" x14ac:dyDescent="0.25">
      <c r="A27" s="37" t="s">
        <v>32</v>
      </c>
      <c r="B27" s="38">
        <v>4171.4345000000003</v>
      </c>
      <c r="C27" s="38">
        <v>4175.9858999999997</v>
      </c>
      <c r="D27" s="39">
        <v>22000</v>
      </c>
      <c r="E27" s="40">
        <v>100130.8</v>
      </c>
      <c r="F27" s="41">
        <v>100133</v>
      </c>
      <c r="G27" s="41">
        <v>-2.2000000000000002</v>
      </c>
      <c r="H27" s="42">
        <v>0</v>
      </c>
    </row>
    <row r="28" spans="1:8" x14ac:dyDescent="0.25">
      <c r="A28" s="37" t="s">
        <v>33</v>
      </c>
      <c r="B28" s="38">
        <v>34793.722000000002</v>
      </c>
      <c r="C28" s="38">
        <v>34797.729899999998</v>
      </c>
      <c r="D28" s="39">
        <v>22000</v>
      </c>
      <c r="E28" s="40">
        <v>88173.8</v>
      </c>
      <c r="F28" s="41">
        <v>88173.8</v>
      </c>
      <c r="G28" s="41">
        <v>0</v>
      </c>
      <c r="H28" s="42">
        <v>0</v>
      </c>
    </row>
    <row r="29" spans="1:8" x14ac:dyDescent="0.25">
      <c r="A29" s="37" t="s">
        <v>34</v>
      </c>
      <c r="B29" s="38">
        <v>16416.0383</v>
      </c>
      <c r="C29" s="38">
        <v>16416.0383</v>
      </c>
      <c r="D29" s="39">
        <v>66000</v>
      </c>
      <c r="E29" s="40">
        <v>0</v>
      </c>
      <c r="F29" s="41">
        <v>0</v>
      </c>
      <c r="G29" s="41">
        <v>0</v>
      </c>
      <c r="H29" s="42"/>
    </row>
    <row r="30" spans="1:8" x14ac:dyDescent="0.25">
      <c r="A30" s="37" t="s">
        <v>35</v>
      </c>
      <c r="B30" s="38">
        <v>11115.124100000001</v>
      </c>
      <c r="C30" s="38">
        <v>11122.242099999999</v>
      </c>
      <c r="D30" s="39">
        <v>66000</v>
      </c>
      <c r="E30" s="40">
        <v>469788</v>
      </c>
      <c r="F30" s="41">
        <v>469788</v>
      </c>
      <c r="G30" s="41">
        <v>0</v>
      </c>
      <c r="H30" s="42">
        <v>0</v>
      </c>
    </row>
    <row r="31" spans="1:8" x14ac:dyDescent="0.25">
      <c r="A31" s="37" t="s">
        <v>36</v>
      </c>
      <c r="B31" s="38">
        <v>10021.1577</v>
      </c>
      <c r="C31" s="38">
        <v>10025.437400000001</v>
      </c>
      <c r="D31" s="39">
        <v>66000</v>
      </c>
      <c r="E31" s="40">
        <v>282460.2</v>
      </c>
      <c r="F31" s="41">
        <v>282453.59999999998</v>
      </c>
      <c r="G31" s="41">
        <v>6.6</v>
      </c>
      <c r="H31" s="42">
        <v>0</v>
      </c>
    </row>
    <row r="32" spans="1:8" x14ac:dyDescent="0.25">
      <c r="A32" s="37" t="s">
        <v>37</v>
      </c>
      <c r="B32" s="38">
        <v>1922.749</v>
      </c>
      <c r="C32" s="38">
        <v>1922.749</v>
      </c>
      <c r="D32" s="39">
        <v>66000</v>
      </c>
      <c r="E32" s="40">
        <v>0</v>
      </c>
      <c r="F32" s="41">
        <v>0</v>
      </c>
      <c r="G32" s="41">
        <v>0</v>
      </c>
      <c r="H32" s="42"/>
    </row>
    <row r="33" spans="1:8" x14ac:dyDescent="0.25">
      <c r="A33" s="37" t="s">
        <v>38</v>
      </c>
      <c r="B33" s="38">
        <v>8428.2559000000001</v>
      </c>
      <c r="C33" s="38">
        <v>8430.2217999999993</v>
      </c>
      <c r="D33" s="39">
        <v>21000</v>
      </c>
      <c r="E33" s="40">
        <v>41283.9</v>
      </c>
      <c r="F33" s="41">
        <v>41286</v>
      </c>
      <c r="G33" s="41">
        <v>-2.1</v>
      </c>
      <c r="H33" s="42">
        <v>-0.01</v>
      </c>
    </row>
    <row r="34" spans="1:8" x14ac:dyDescent="0.25">
      <c r="A34" s="37" t="s">
        <v>39</v>
      </c>
      <c r="B34" s="38">
        <v>956.84709999999995</v>
      </c>
      <c r="C34" s="38">
        <v>956.84709999999995</v>
      </c>
      <c r="D34" s="39">
        <v>21000</v>
      </c>
      <c r="E34" s="40">
        <v>0</v>
      </c>
      <c r="F34" s="41">
        <v>0</v>
      </c>
      <c r="G34" s="41">
        <v>0</v>
      </c>
      <c r="H34" s="42"/>
    </row>
    <row r="35" spans="1:8" x14ac:dyDescent="0.25">
      <c r="A35" s="37" t="s">
        <v>40</v>
      </c>
      <c r="B35" s="38">
        <v>6495.2762000000002</v>
      </c>
      <c r="C35" s="38">
        <v>6504.3389999999999</v>
      </c>
      <c r="D35" s="39">
        <v>3500</v>
      </c>
      <c r="E35" s="40">
        <v>31719.8</v>
      </c>
      <c r="F35" s="41">
        <v>31719.8</v>
      </c>
      <c r="G35" s="41">
        <v>0</v>
      </c>
      <c r="H35" s="42">
        <v>0</v>
      </c>
    </row>
    <row r="36" spans="1:8" x14ac:dyDescent="0.25">
      <c r="A36" s="37" t="s">
        <v>41</v>
      </c>
      <c r="B36" s="38">
        <v>602.75419999999997</v>
      </c>
      <c r="C36" s="38">
        <v>602.75419999999997</v>
      </c>
      <c r="D36" s="39">
        <v>3500</v>
      </c>
      <c r="E36" s="40">
        <v>0</v>
      </c>
      <c r="F36" s="41">
        <v>0</v>
      </c>
      <c r="G36" s="41">
        <v>0</v>
      </c>
      <c r="H36" s="42"/>
    </row>
    <row r="37" spans="1:8" ht="16.5" thickBot="1" x14ac:dyDescent="0.3">
      <c r="A37" s="43" t="s">
        <v>42</v>
      </c>
      <c r="B37" s="44">
        <v>882.41420000000005</v>
      </c>
      <c r="C37" s="44">
        <v>883.53430000000003</v>
      </c>
      <c r="D37" s="45">
        <v>3500</v>
      </c>
      <c r="E37" s="46">
        <v>3920.35</v>
      </c>
      <c r="F37" s="47">
        <v>3920.35</v>
      </c>
      <c r="G37" s="47">
        <v>0</v>
      </c>
      <c r="H37" s="48">
        <v>0</v>
      </c>
    </row>
    <row r="38" spans="1:8" x14ac:dyDescent="0.25">
      <c r="E38" s="49">
        <f>SUM(E9:E37)</f>
        <v>1309806.2420000001</v>
      </c>
      <c r="F38" s="50">
        <f>SUM(F9:F37)</f>
        <v>1309802.7420000003</v>
      </c>
      <c r="G38" s="50">
        <f>SUM(G9:G37)</f>
        <v>3.4999999999999996</v>
      </c>
    </row>
    <row r="42" spans="1:8" ht="12.75" x14ac:dyDescent="0.2">
      <c r="A42" s="51"/>
      <c r="B42" s="51"/>
      <c r="C42" s="51"/>
      <c r="D42" s="51"/>
      <c r="E42" s="51"/>
      <c r="F42" s="51"/>
      <c r="G42" s="51"/>
      <c r="H42" s="51"/>
    </row>
    <row r="43" spans="1:8" ht="25.5" x14ac:dyDescent="0.2">
      <c r="A43" s="22" t="s">
        <v>1</v>
      </c>
      <c r="B43" s="22"/>
      <c r="C43" s="22"/>
      <c r="D43" s="22"/>
      <c r="E43" s="22"/>
      <c r="F43" s="22"/>
      <c r="G43" s="22"/>
      <c r="H43" s="22"/>
    </row>
    <row r="44" spans="1:8" ht="18.75" x14ac:dyDescent="0.2">
      <c r="A44" s="53"/>
      <c r="B44" s="58"/>
      <c r="C44" s="58"/>
      <c r="D44" s="57"/>
      <c r="E44" s="60"/>
      <c r="F44" s="54"/>
      <c r="G44" s="54"/>
      <c r="H44" s="51"/>
    </row>
    <row r="45" spans="1:8" x14ac:dyDescent="0.2">
      <c r="A45" s="51"/>
      <c r="B45" s="59"/>
      <c r="C45" s="59"/>
      <c r="D45" s="51"/>
      <c r="E45" s="61"/>
      <c r="F45" s="51"/>
      <c r="G45" s="51"/>
      <c r="H45" s="55" t="s">
        <v>43</v>
      </c>
    </row>
    <row r="46" spans="1:8" ht="18.75" x14ac:dyDescent="0.2">
      <c r="A46" s="52" t="s">
        <v>13</v>
      </c>
      <c r="B46" s="59"/>
      <c r="C46" s="59"/>
      <c r="D46" s="51"/>
      <c r="E46" s="61"/>
      <c r="F46" s="51"/>
      <c r="G46" s="51"/>
      <c r="H46" s="56" t="s">
        <v>12</v>
      </c>
    </row>
    <row r="47" spans="1:8" ht="13.5" thickBot="1" x14ac:dyDescent="0.25">
      <c r="A47" s="51"/>
      <c r="B47" s="51"/>
      <c r="C47" s="51"/>
      <c r="D47" s="51"/>
      <c r="E47" s="51"/>
      <c r="F47" s="51"/>
      <c r="G47" s="51"/>
      <c r="H47" s="51"/>
    </row>
    <row r="48" spans="1:8" ht="63" x14ac:dyDescent="0.2">
      <c r="A48" s="23" t="s">
        <v>0</v>
      </c>
      <c r="B48" s="25" t="s">
        <v>2</v>
      </c>
      <c r="C48" s="25" t="s">
        <v>3</v>
      </c>
      <c r="D48" s="27" t="s">
        <v>6</v>
      </c>
      <c r="E48" s="62" t="s">
        <v>10</v>
      </c>
      <c r="F48" s="62" t="s">
        <v>9</v>
      </c>
      <c r="G48" s="62" t="s">
        <v>7</v>
      </c>
      <c r="H48" s="29" t="s">
        <v>4</v>
      </c>
    </row>
    <row r="49" spans="1:8" ht="16.5" thickBot="1" x14ac:dyDescent="0.25">
      <c r="A49" s="24"/>
      <c r="B49" s="26"/>
      <c r="C49" s="26"/>
      <c r="D49" s="28"/>
      <c r="E49" s="63" t="s">
        <v>44</v>
      </c>
      <c r="F49" s="63" t="s">
        <v>44</v>
      </c>
      <c r="G49" s="63" t="s">
        <v>44</v>
      </c>
      <c r="H49" s="30"/>
    </row>
    <row r="50" spans="1:8" x14ac:dyDescent="0.25">
      <c r="A50" s="64" t="s">
        <v>14</v>
      </c>
      <c r="B50" s="65">
        <v>2869.9011999999998</v>
      </c>
      <c r="C50" s="65">
        <v>2871.2235999999998</v>
      </c>
      <c r="D50" s="66">
        <v>40</v>
      </c>
      <c r="E50" s="67">
        <v>52.896000000000001</v>
      </c>
      <c r="F50" s="68">
        <v>52.896000000000001</v>
      </c>
      <c r="G50" s="68">
        <v>0</v>
      </c>
      <c r="H50" s="69">
        <v>0</v>
      </c>
    </row>
    <row r="51" spans="1:8" x14ac:dyDescent="0.25">
      <c r="A51" s="70" t="s">
        <v>15</v>
      </c>
      <c r="B51" s="71">
        <v>2621.7788</v>
      </c>
      <c r="C51" s="71">
        <v>2621.78</v>
      </c>
      <c r="D51" s="72">
        <v>40</v>
      </c>
      <c r="E51" s="73">
        <v>4.8000000000000001E-2</v>
      </c>
      <c r="F51" s="74">
        <v>4.8000000000000001E-2</v>
      </c>
      <c r="G51" s="74">
        <v>0</v>
      </c>
      <c r="H51" s="75">
        <v>0</v>
      </c>
    </row>
    <row r="52" spans="1:8" x14ac:dyDescent="0.25">
      <c r="A52" s="70" t="s">
        <v>16</v>
      </c>
      <c r="B52" s="71">
        <v>3660.0767999999998</v>
      </c>
      <c r="C52" s="71">
        <v>3661.9036000000001</v>
      </c>
      <c r="D52" s="72">
        <v>12000</v>
      </c>
      <c r="E52" s="73">
        <v>21921.599999999999</v>
      </c>
      <c r="F52" s="74">
        <v>21921.599999999999</v>
      </c>
      <c r="G52" s="74">
        <v>0</v>
      </c>
      <c r="H52" s="75">
        <v>0</v>
      </c>
    </row>
    <row r="53" spans="1:8" x14ac:dyDescent="0.25">
      <c r="A53" s="70" t="s">
        <v>17</v>
      </c>
      <c r="B53" s="71">
        <v>2550.4792000000002</v>
      </c>
      <c r="C53" s="71">
        <v>2551.8773999999999</v>
      </c>
      <c r="D53" s="72">
        <v>20000</v>
      </c>
      <c r="E53" s="73">
        <v>27964</v>
      </c>
      <c r="F53" s="74">
        <v>27962</v>
      </c>
      <c r="G53" s="74">
        <v>2</v>
      </c>
      <c r="H53" s="75">
        <v>0.01</v>
      </c>
    </row>
    <row r="54" spans="1:8" x14ac:dyDescent="0.25">
      <c r="A54" s="70" t="s">
        <v>18</v>
      </c>
      <c r="B54" s="71">
        <v>2688.1844000000001</v>
      </c>
      <c r="C54" s="71">
        <v>2689.9070000000002</v>
      </c>
      <c r="D54" s="72">
        <v>3000</v>
      </c>
      <c r="E54" s="73">
        <v>5167.8</v>
      </c>
      <c r="F54" s="74">
        <v>5167.8</v>
      </c>
      <c r="G54" s="74">
        <v>0</v>
      </c>
      <c r="H54" s="75">
        <v>0</v>
      </c>
    </row>
    <row r="55" spans="1:8" x14ac:dyDescent="0.25">
      <c r="A55" s="70" t="s">
        <v>19</v>
      </c>
      <c r="B55" s="71">
        <v>3112.7197999999999</v>
      </c>
      <c r="C55" s="71">
        <v>3114.8634999999999</v>
      </c>
      <c r="D55" s="72">
        <v>6000</v>
      </c>
      <c r="E55" s="73">
        <v>12862.2</v>
      </c>
      <c r="F55" s="74">
        <v>12862.2</v>
      </c>
      <c r="G55" s="74">
        <v>0</v>
      </c>
      <c r="H55" s="75">
        <v>0</v>
      </c>
    </row>
    <row r="56" spans="1:8" x14ac:dyDescent="0.25">
      <c r="A56" s="70" t="s">
        <v>20</v>
      </c>
      <c r="B56" s="71">
        <v>1115.2056</v>
      </c>
      <c r="C56" s="71">
        <v>1115.7213999999999</v>
      </c>
      <c r="D56" s="72">
        <v>6000</v>
      </c>
      <c r="E56" s="73">
        <v>3094.8</v>
      </c>
      <c r="F56" s="74">
        <v>3094.8</v>
      </c>
      <c r="G56" s="74">
        <v>0</v>
      </c>
      <c r="H56" s="75">
        <v>0</v>
      </c>
    </row>
    <row r="57" spans="1:8" x14ac:dyDescent="0.25">
      <c r="A57" s="70" t="s">
        <v>21</v>
      </c>
      <c r="B57" s="71">
        <v>973.3777</v>
      </c>
      <c r="C57" s="71">
        <v>974.2441</v>
      </c>
      <c r="D57" s="72">
        <v>6000</v>
      </c>
      <c r="E57" s="73">
        <v>5198.3999999999996</v>
      </c>
      <c r="F57" s="74">
        <v>5198.3999999999996</v>
      </c>
      <c r="G57" s="74">
        <v>0</v>
      </c>
      <c r="H57" s="75">
        <v>0</v>
      </c>
    </row>
    <row r="58" spans="1:8" x14ac:dyDescent="0.25">
      <c r="A58" s="70" t="s">
        <v>22</v>
      </c>
      <c r="B58" s="71">
        <v>964.70119999999997</v>
      </c>
      <c r="C58" s="71">
        <v>965.31420000000003</v>
      </c>
      <c r="D58" s="72">
        <v>3000</v>
      </c>
      <c r="E58" s="73">
        <v>1839</v>
      </c>
      <c r="F58" s="74">
        <v>1839</v>
      </c>
      <c r="G58" s="74">
        <v>0</v>
      </c>
      <c r="H58" s="75">
        <v>0</v>
      </c>
    </row>
    <row r="59" spans="1:8" x14ac:dyDescent="0.25">
      <c r="A59" s="70" t="s">
        <v>23</v>
      </c>
      <c r="B59" s="71">
        <v>928.09770000000003</v>
      </c>
      <c r="C59" s="71">
        <v>928.61080000000004</v>
      </c>
      <c r="D59" s="72">
        <v>3000</v>
      </c>
      <c r="E59" s="73">
        <v>1539.3</v>
      </c>
      <c r="F59" s="74">
        <v>1539.3</v>
      </c>
      <c r="G59" s="74">
        <v>0</v>
      </c>
      <c r="H59" s="75">
        <v>0</v>
      </c>
    </row>
    <row r="60" spans="1:8" x14ac:dyDescent="0.25">
      <c r="A60" s="70" t="s">
        <v>24</v>
      </c>
      <c r="B60" s="71">
        <v>757.75109999999995</v>
      </c>
      <c r="C60" s="71">
        <v>758.06140000000005</v>
      </c>
      <c r="D60" s="72">
        <v>3000</v>
      </c>
      <c r="E60" s="73">
        <v>930.9</v>
      </c>
      <c r="F60" s="74">
        <v>930.9</v>
      </c>
      <c r="G60" s="74">
        <v>0</v>
      </c>
      <c r="H60" s="75">
        <v>0</v>
      </c>
    </row>
    <row r="61" spans="1:8" x14ac:dyDescent="0.25">
      <c r="A61" s="70" t="s">
        <v>25</v>
      </c>
      <c r="B61" s="71">
        <v>1218.7637999999999</v>
      </c>
      <c r="C61" s="71">
        <v>1219.9766</v>
      </c>
      <c r="D61" s="72">
        <v>3000</v>
      </c>
      <c r="E61" s="73">
        <v>3638.4</v>
      </c>
      <c r="F61" s="74">
        <v>3638.4</v>
      </c>
      <c r="G61" s="74">
        <v>0</v>
      </c>
      <c r="H61" s="75">
        <v>0</v>
      </c>
    </row>
    <row r="62" spans="1:8" x14ac:dyDescent="0.25">
      <c r="A62" s="70" t="s">
        <v>26</v>
      </c>
      <c r="B62" s="71">
        <v>2641.5030000000002</v>
      </c>
      <c r="C62" s="71">
        <v>2642.9018000000001</v>
      </c>
      <c r="D62" s="72">
        <v>3000</v>
      </c>
      <c r="E62" s="73">
        <v>4196.3999999999996</v>
      </c>
      <c r="F62" s="74">
        <v>4196.3999999999996</v>
      </c>
      <c r="G62" s="74">
        <v>0</v>
      </c>
      <c r="H62" s="75">
        <v>0</v>
      </c>
    </row>
    <row r="63" spans="1:8" x14ac:dyDescent="0.25">
      <c r="A63" s="70" t="s">
        <v>27</v>
      </c>
      <c r="B63" s="71">
        <v>595.14649999999995</v>
      </c>
      <c r="C63" s="71">
        <v>595.43949999999995</v>
      </c>
      <c r="D63" s="72">
        <v>3000</v>
      </c>
      <c r="E63" s="73">
        <v>879</v>
      </c>
      <c r="F63" s="74">
        <v>879</v>
      </c>
      <c r="G63" s="74">
        <v>0</v>
      </c>
      <c r="H63" s="75">
        <v>0</v>
      </c>
    </row>
    <row r="64" spans="1:8" x14ac:dyDescent="0.25">
      <c r="A64" s="70" t="s">
        <v>28</v>
      </c>
      <c r="B64" s="71">
        <v>37.389800000000001</v>
      </c>
      <c r="C64" s="71">
        <v>37.400799999999997</v>
      </c>
      <c r="D64" s="72">
        <v>3000</v>
      </c>
      <c r="E64" s="73">
        <v>33</v>
      </c>
      <c r="F64" s="74">
        <v>33</v>
      </c>
      <c r="G64" s="74">
        <v>0</v>
      </c>
      <c r="H64" s="75">
        <v>0</v>
      </c>
    </row>
    <row r="65" spans="1:8" x14ac:dyDescent="0.25">
      <c r="A65" s="70" t="s">
        <v>29</v>
      </c>
      <c r="B65" s="71">
        <v>4.7123999999999997</v>
      </c>
      <c r="C65" s="71">
        <v>4.7123999999999997</v>
      </c>
      <c r="D65" s="72">
        <v>3000</v>
      </c>
      <c r="E65" s="73">
        <v>0</v>
      </c>
      <c r="F65" s="74">
        <v>0</v>
      </c>
      <c r="G65" s="74">
        <v>0</v>
      </c>
      <c r="H65" s="75"/>
    </row>
    <row r="66" spans="1:8" x14ac:dyDescent="0.25">
      <c r="A66" s="70" t="s">
        <v>30</v>
      </c>
      <c r="B66" s="71">
        <v>3928.0699</v>
      </c>
      <c r="C66" s="71">
        <v>3930.1646000000001</v>
      </c>
      <c r="D66" s="72">
        <v>3000</v>
      </c>
      <c r="E66" s="73">
        <v>6284.1</v>
      </c>
      <c r="F66" s="74">
        <v>6284.1</v>
      </c>
      <c r="G66" s="74">
        <v>0</v>
      </c>
      <c r="H66" s="75">
        <v>0</v>
      </c>
    </row>
    <row r="67" spans="1:8" x14ac:dyDescent="0.25">
      <c r="A67" s="70" t="s">
        <v>31</v>
      </c>
      <c r="B67" s="71">
        <v>4817.9147999999996</v>
      </c>
      <c r="C67" s="71">
        <v>4819.6954999999998</v>
      </c>
      <c r="D67" s="72">
        <v>3000</v>
      </c>
      <c r="E67" s="73">
        <v>5342.1</v>
      </c>
      <c r="F67" s="74">
        <v>5342.1</v>
      </c>
      <c r="G67" s="74">
        <v>0</v>
      </c>
      <c r="H67" s="75">
        <v>0</v>
      </c>
    </row>
    <row r="68" spans="1:8" x14ac:dyDescent="0.25">
      <c r="A68" s="70" t="s">
        <v>32</v>
      </c>
      <c r="B68" s="71">
        <v>2206.5068999999999</v>
      </c>
      <c r="C68" s="71">
        <v>2208.5284000000001</v>
      </c>
      <c r="D68" s="72">
        <v>22000</v>
      </c>
      <c r="E68" s="73">
        <v>44473</v>
      </c>
      <c r="F68" s="74">
        <v>44470.8</v>
      </c>
      <c r="G68" s="74">
        <v>2.2000000000000002</v>
      </c>
      <c r="H68" s="75">
        <v>0</v>
      </c>
    </row>
    <row r="69" spans="1:8" x14ac:dyDescent="0.25">
      <c r="A69" s="70" t="s">
        <v>33</v>
      </c>
      <c r="B69" s="71">
        <v>6147.6608999999999</v>
      </c>
      <c r="C69" s="71">
        <v>6149.4876000000004</v>
      </c>
      <c r="D69" s="72">
        <v>22000</v>
      </c>
      <c r="E69" s="73">
        <v>40187.4</v>
      </c>
      <c r="F69" s="74">
        <v>40187.4</v>
      </c>
      <c r="G69" s="74">
        <v>0</v>
      </c>
      <c r="H69" s="75">
        <v>0</v>
      </c>
    </row>
    <row r="70" spans="1:8" x14ac:dyDescent="0.25">
      <c r="A70" s="70" t="s">
        <v>34</v>
      </c>
      <c r="B70" s="71">
        <v>15066.6728</v>
      </c>
      <c r="C70" s="71">
        <v>15069.257</v>
      </c>
      <c r="D70" s="72">
        <v>66000</v>
      </c>
      <c r="E70" s="73">
        <v>170557.2</v>
      </c>
      <c r="F70" s="74">
        <v>170557.2</v>
      </c>
      <c r="G70" s="74">
        <v>0</v>
      </c>
      <c r="H70" s="75">
        <v>0</v>
      </c>
    </row>
    <row r="71" spans="1:8" x14ac:dyDescent="0.25">
      <c r="A71" s="70" t="s">
        <v>35</v>
      </c>
      <c r="B71" s="71">
        <v>1838.7375999999999</v>
      </c>
      <c r="C71" s="71">
        <v>1838.7440999999999</v>
      </c>
      <c r="D71" s="72">
        <v>66000</v>
      </c>
      <c r="E71" s="73">
        <v>429</v>
      </c>
      <c r="F71" s="74">
        <v>429</v>
      </c>
      <c r="G71" s="74">
        <v>0</v>
      </c>
      <c r="H71" s="75">
        <v>0</v>
      </c>
    </row>
    <row r="72" spans="1:8" x14ac:dyDescent="0.25">
      <c r="A72" s="70" t="s">
        <v>36</v>
      </c>
      <c r="B72" s="71">
        <v>2815.9025000000001</v>
      </c>
      <c r="C72" s="71">
        <v>2815.9025000000001</v>
      </c>
      <c r="D72" s="72">
        <v>66000</v>
      </c>
      <c r="E72" s="73">
        <v>0</v>
      </c>
      <c r="F72" s="74">
        <v>0</v>
      </c>
      <c r="G72" s="74">
        <v>0</v>
      </c>
      <c r="H72" s="75"/>
    </row>
    <row r="73" spans="1:8" x14ac:dyDescent="0.25">
      <c r="A73" s="70" t="s">
        <v>37</v>
      </c>
      <c r="B73" s="71">
        <v>5941.3504999999996</v>
      </c>
      <c r="C73" s="71">
        <v>5945.2129000000004</v>
      </c>
      <c r="D73" s="72">
        <v>66000</v>
      </c>
      <c r="E73" s="73">
        <v>254918.39999999999</v>
      </c>
      <c r="F73" s="74">
        <v>254925</v>
      </c>
      <c r="G73" s="74">
        <v>-6.6</v>
      </c>
      <c r="H73" s="75">
        <v>0</v>
      </c>
    </row>
    <row r="74" spans="1:8" x14ac:dyDescent="0.25">
      <c r="A74" s="70" t="s">
        <v>38</v>
      </c>
      <c r="B74" s="71">
        <v>1487.9435000000001</v>
      </c>
      <c r="C74" s="71">
        <v>1488.6034</v>
      </c>
      <c r="D74" s="72">
        <v>21000</v>
      </c>
      <c r="E74" s="73">
        <v>13857.9</v>
      </c>
      <c r="F74" s="74">
        <v>13857.9</v>
      </c>
      <c r="G74" s="74">
        <v>0</v>
      </c>
      <c r="H74" s="75">
        <v>0</v>
      </c>
    </row>
    <row r="75" spans="1:8" x14ac:dyDescent="0.25">
      <c r="A75" s="70" t="s">
        <v>39</v>
      </c>
      <c r="B75" s="71">
        <v>184.0633</v>
      </c>
      <c r="C75" s="71">
        <v>184.0633</v>
      </c>
      <c r="D75" s="72">
        <v>21000</v>
      </c>
      <c r="E75" s="73">
        <v>0</v>
      </c>
      <c r="F75" s="74">
        <v>0</v>
      </c>
      <c r="G75" s="74">
        <v>0</v>
      </c>
      <c r="H75" s="75"/>
    </row>
    <row r="76" spans="1:8" x14ac:dyDescent="0.25">
      <c r="A76" s="70" t="s">
        <v>40</v>
      </c>
      <c r="B76" s="71">
        <v>1261.7528</v>
      </c>
      <c r="C76" s="71">
        <v>1264.0948000000001</v>
      </c>
      <c r="D76" s="72">
        <v>3500</v>
      </c>
      <c r="E76" s="73">
        <v>8197</v>
      </c>
      <c r="F76" s="74">
        <v>8197</v>
      </c>
      <c r="G76" s="74">
        <v>0</v>
      </c>
      <c r="H76" s="75">
        <v>0</v>
      </c>
    </row>
    <row r="77" spans="1:8" x14ac:dyDescent="0.25">
      <c r="A77" s="70" t="s">
        <v>41</v>
      </c>
      <c r="B77" s="71">
        <v>4.0545</v>
      </c>
      <c r="C77" s="71">
        <v>4.0545</v>
      </c>
      <c r="D77" s="72">
        <v>3500</v>
      </c>
      <c r="E77" s="73">
        <v>0</v>
      </c>
      <c r="F77" s="74">
        <v>0</v>
      </c>
      <c r="G77" s="74">
        <v>0</v>
      </c>
      <c r="H77" s="75"/>
    </row>
    <row r="78" spans="1:8" ht="16.5" thickBot="1" x14ac:dyDescent="0.3">
      <c r="A78" s="76" t="s">
        <v>42</v>
      </c>
      <c r="B78" s="77">
        <v>0.29570000000000002</v>
      </c>
      <c r="C78" s="77">
        <v>0.29580000000000001</v>
      </c>
      <c r="D78" s="78">
        <v>3500</v>
      </c>
      <c r="E78" s="79">
        <v>0.35</v>
      </c>
      <c r="F78" s="80">
        <v>0.35</v>
      </c>
      <c r="G78" s="80">
        <v>0</v>
      </c>
      <c r="H78" s="81">
        <v>0</v>
      </c>
    </row>
    <row r="79" spans="1:8" x14ac:dyDescent="0.2">
      <c r="A79" s="51"/>
      <c r="B79" s="51"/>
      <c r="C79" s="51"/>
      <c r="D79" s="51"/>
      <c r="E79" s="82">
        <v>633564.19400000002</v>
      </c>
      <c r="F79" s="83">
        <v>633566.59400000004</v>
      </c>
      <c r="G79" s="83">
        <v>-2.3999999999999995</v>
      </c>
      <c r="H79" s="51"/>
    </row>
  </sheetData>
  <mergeCells count="12">
    <mergeCell ref="A43:H43"/>
    <mergeCell ref="A48:A49"/>
    <mergeCell ref="B48:B49"/>
    <mergeCell ref="C48:C49"/>
    <mergeCell ref="D48:D49"/>
    <mergeCell ref="H48:H49"/>
    <mergeCell ref="A2:H2"/>
    <mergeCell ref="A7:A8"/>
    <mergeCell ref="B7:B8"/>
    <mergeCell ref="C7:C8"/>
    <mergeCell ref="D7:D8"/>
    <mergeCell ref="H7:H8"/>
  </mergeCells>
  <phoneticPr fontId="1" type="noConversion"/>
  <pageMargins left="0.59055118110236227" right="0.59055118110236227" top="0.59055118110236227" bottom="0.59055118110236227" header="0.51181102362204722" footer="0.51181102362204722"/>
  <pageSetup paperSize="9" scale="67" fitToHeight="100" orientation="portrait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Z82"/>
  <sheetViews>
    <sheetView topLeftCell="A13" workbookViewId="0">
      <selection activeCell="U71" sqref="U71"/>
    </sheetView>
  </sheetViews>
  <sheetFormatPr defaultRowHeight="12.75" x14ac:dyDescent="0.2"/>
  <sheetData>
    <row r="2" spans="1:26" ht="25.5" x14ac:dyDescent="0.2">
      <c r="A2" s="84"/>
      <c r="B2" s="89"/>
      <c r="C2" s="84"/>
      <c r="D2" s="96" t="s">
        <v>45</v>
      </c>
      <c r="E2" s="89"/>
      <c r="F2" s="89"/>
      <c r="G2" s="89"/>
      <c r="H2" s="89"/>
      <c r="I2" s="89"/>
      <c r="J2" s="84"/>
      <c r="K2" s="84"/>
      <c r="L2" s="84"/>
      <c r="M2" s="84"/>
      <c r="N2" s="84"/>
      <c r="O2" s="84"/>
      <c r="P2" s="84"/>
      <c r="Q2" s="84"/>
      <c r="R2" s="84"/>
      <c r="S2" s="84"/>
      <c r="T2" s="84"/>
      <c r="U2" s="84"/>
      <c r="V2" s="84"/>
      <c r="W2" s="84"/>
      <c r="X2" s="84"/>
      <c r="Y2" s="84"/>
      <c r="Z2" s="84"/>
    </row>
    <row r="3" spans="1:26" ht="18.75" x14ac:dyDescent="0.2">
      <c r="A3" s="84"/>
      <c r="B3" s="88"/>
      <c r="C3" s="84"/>
      <c r="D3" s="90"/>
      <c r="E3" s="84"/>
      <c r="F3" s="84"/>
      <c r="G3" s="84"/>
      <c r="H3" s="84"/>
      <c r="I3" s="84"/>
      <c r="J3" s="84"/>
      <c r="K3" s="84"/>
      <c r="L3" s="84"/>
      <c r="M3" s="84"/>
      <c r="N3" s="84"/>
      <c r="O3" s="84"/>
      <c r="P3" s="84"/>
      <c r="Q3" s="84"/>
      <c r="R3" s="84"/>
      <c r="S3" s="84"/>
      <c r="T3" s="84"/>
      <c r="U3" s="84"/>
      <c r="V3" s="84"/>
      <c r="W3" s="84"/>
      <c r="X3" s="84"/>
      <c r="Y3" s="84"/>
      <c r="Z3" s="84"/>
    </row>
    <row r="4" spans="1:26" ht="15.75" x14ac:dyDescent="0.2">
      <c r="A4" s="84"/>
      <c r="B4" s="88"/>
      <c r="C4" s="84"/>
      <c r="D4" s="84"/>
      <c r="E4" s="84"/>
      <c r="F4" s="84"/>
      <c r="G4" s="84"/>
      <c r="H4" s="84"/>
      <c r="I4" s="84"/>
      <c r="J4" s="84"/>
      <c r="K4" s="84"/>
      <c r="L4" s="84"/>
      <c r="M4" s="84"/>
      <c r="N4" s="84"/>
      <c r="O4" s="84"/>
      <c r="P4" s="84"/>
      <c r="Q4" s="84"/>
      <c r="R4" s="84"/>
      <c r="S4" s="84"/>
      <c r="T4" s="84"/>
      <c r="U4" s="84"/>
      <c r="V4" s="84"/>
      <c r="W4" s="84"/>
      <c r="X4" s="84"/>
      <c r="Y4" s="84"/>
      <c r="Z4" s="86" t="s">
        <v>11</v>
      </c>
    </row>
    <row r="5" spans="1:26" ht="18.75" x14ac:dyDescent="0.2">
      <c r="A5" s="95" t="s">
        <v>13</v>
      </c>
      <c r="B5" s="88"/>
      <c r="C5" s="84"/>
      <c r="D5" s="84"/>
      <c r="E5" s="84"/>
      <c r="F5" s="84"/>
      <c r="G5" s="84"/>
      <c r="H5" s="84"/>
      <c r="I5" s="84"/>
      <c r="J5" s="84"/>
      <c r="K5" s="84"/>
      <c r="L5" s="84"/>
      <c r="M5" s="84"/>
      <c r="N5" s="84"/>
      <c r="O5" s="84"/>
      <c r="P5" s="84"/>
      <c r="Q5" s="84"/>
      <c r="R5" s="84"/>
      <c r="S5" s="84"/>
      <c r="T5" s="84"/>
      <c r="U5" s="84"/>
      <c r="V5" s="84"/>
      <c r="W5" s="84"/>
      <c r="X5" s="84"/>
      <c r="Y5" s="84"/>
      <c r="Z5" s="85" t="s">
        <v>12</v>
      </c>
    </row>
    <row r="6" spans="1:26" ht="13.5" thickBot="1" x14ac:dyDescent="0.25">
      <c r="A6" s="84"/>
      <c r="B6" s="84"/>
      <c r="C6" s="84"/>
      <c r="D6" s="84"/>
      <c r="E6" s="84"/>
      <c r="F6" s="84"/>
      <c r="G6" s="84"/>
      <c r="H6" s="84"/>
      <c r="I6" s="84"/>
      <c r="J6" s="84"/>
      <c r="K6" s="84"/>
      <c r="L6" s="84"/>
      <c r="M6" s="84"/>
      <c r="N6" s="84"/>
      <c r="O6" s="84"/>
      <c r="P6" s="84"/>
      <c r="Q6" s="84"/>
      <c r="R6" s="84"/>
      <c r="S6" s="84"/>
      <c r="T6" s="84"/>
      <c r="U6" s="84"/>
      <c r="V6" s="84"/>
      <c r="W6" s="84"/>
      <c r="X6" s="84"/>
      <c r="Y6" s="84"/>
      <c r="Z6" s="84"/>
    </row>
    <row r="7" spans="1:26" ht="16.5" thickBot="1" x14ac:dyDescent="0.25">
      <c r="A7" s="94" t="s">
        <v>0</v>
      </c>
      <c r="B7" s="97" t="s">
        <v>46</v>
      </c>
      <c r="C7" s="97" t="s">
        <v>47</v>
      </c>
      <c r="D7" s="97" t="s">
        <v>48</v>
      </c>
      <c r="E7" s="97" t="s">
        <v>49</v>
      </c>
      <c r="F7" s="97" t="s">
        <v>50</v>
      </c>
      <c r="G7" s="97" t="s">
        <v>51</v>
      </c>
      <c r="H7" s="97" t="s">
        <v>52</v>
      </c>
      <c r="I7" s="97" t="s">
        <v>53</v>
      </c>
      <c r="J7" s="97" t="s">
        <v>54</v>
      </c>
      <c r="K7" s="97" t="s">
        <v>55</v>
      </c>
      <c r="L7" s="97" t="s">
        <v>56</v>
      </c>
      <c r="M7" s="97" t="s">
        <v>57</v>
      </c>
      <c r="N7" s="97" t="s">
        <v>58</v>
      </c>
      <c r="O7" s="97" t="s">
        <v>59</v>
      </c>
      <c r="P7" s="97" t="s">
        <v>60</v>
      </c>
      <c r="Q7" s="97" t="s">
        <v>61</v>
      </c>
      <c r="R7" s="97" t="s">
        <v>62</v>
      </c>
      <c r="S7" s="97" t="s">
        <v>63</v>
      </c>
      <c r="T7" s="97" t="s">
        <v>64</v>
      </c>
      <c r="U7" s="97" t="s">
        <v>65</v>
      </c>
      <c r="V7" s="97" t="s">
        <v>66</v>
      </c>
      <c r="W7" s="97" t="s">
        <v>67</v>
      </c>
      <c r="X7" s="97" t="s">
        <v>68</v>
      </c>
      <c r="Y7" s="100" t="s">
        <v>69</v>
      </c>
      <c r="Z7" s="98" t="s">
        <v>70</v>
      </c>
    </row>
    <row r="8" spans="1:26" x14ac:dyDescent="0.2">
      <c r="A8" s="87" t="s">
        <v>14</v>
      </c>
      <c r="B8" s="91">
        <v>1.3920000000000001</v>
      </c>
      <c r="C8" s="92">
        <v>1.3920000000000001</v>
      </c>
      <c r="D8" s="92">
        <v>1.3920000000000001</v>
      </c>
      <c r="E8" s="92">
        <v>1.3760000000000001</v>
      </c>
      <c r="F8" s="92">
        <v>1.4080000000000001</v>
      </c>
      <c r="G8" s="92">
        <v>1.4240000000000002</v>
      </c>
      <c r="H8" s="92">
        <v>1.3920000000000001</v>
      </c>
      <c r="I8" s="92">
        <v>1.3920000000000001</v>
      </c>
      <c r="J8" s="92">
        <v>1.4240000000000002</v>
      </c>
      <c r="K8" s="93">
        <v>1.4240000000000002</v>
      </c>
      <c r="L8" s="93">
        <v>1.4240000000000002</v>
      </c>
      <c r="M8" s="93">
        <v>1.36</v>
      </c>
      <c r="N8" s="93">
        <v>1.44</v>
      </c>
      <c r="O8" s="93">
        <v>1.3760000000000001</v>
      </c>
      <c r="P8" s="93">
        <v>1.4240000000000002</v>
      </c>
      <c r="Q8" s="93">
        <v>1.44</v>
      </c>
      <c r="R8" s="93">
        <v>1.44</v>
      </c>
      <c r="S8" s="93">
        <v>1.44</v>
      </c>
      <c r="T8" s="93">
        <v>1.44</v>
      </c>
      <c r="U8" s="93">
        <v>1.3920000000000001</v>
      </c>
      <c r="V8" s="93">
        <v>1.44</v>
      </c>
      <c r="W8" s="93">
        <v>1.44</v>
      </c>
      <c r="X8" s="93">
        <v>1.44</v>
      </c>
      <c r="Y8" s="101">
        <v>1.44</v>
      </c>
      <c r="Z8" s="99">
        <v>33.952000000000005</v>
      </c>
    </row>
    <row r="9" spans="1:26" x14ac:dyDescent="0.2">
      <c r="A9" s="87" t="s">
        <v>15</v>
      </c>
      <c r="B9" s="91">
        <v>17.728000000000002</v>
      </c>
      <c r="C9" s="92">
        <v>17.2</v>
      </c>
      <c r="D9" s="92">
        <v>17.472000000000001</v>
      </c>
      <c r="E9" s="92">
        <v>17.2</v>
      </c>
      <c r="F9" s="92">
        <v>17.632000000000001</v>
      </c>
      <c r="G9" s="92">
        <v>17.423999999999999</v>
      </c>
      <c r="H9" s="92">
        <v>18.272000000000002</v>
      </c>
      <c r="I9" s="92">
        <v>17.936</v>
      </c>
      <c r="J9" s="92">
        <v>17.84</v>
      </c>
      <c r="K9" s="93">
        <v>17.84</v>
      </c>
      <c r="L9" s="93">
        <v>18.080000000000002</v>
      </c>
      <c r="M9" s="93">
        <v>18.112000000000002</v>
      </c>
      <c r="N9" s="93">
        <v>18.096</v>
      </c>
      <c r="O9" s="93">
        <v>17.696000000000002</v>
      </c>
      <c r="P9" s="93">
        <v>17.952000000000002</v>
      </c>
      <c r="Q9" s="93">
        <v>18.208000000000002</v>
      </c>
      <c r="R9" s="93">
        <v>18.416</v>
      </c>
      <c r="S9" s="93">
        <v>17.920000000000002</v>
      </c>
      <c r="T9" s="93">
        <v>17.696000000000002</v>
      </c>
      <c r="U9" s="93">
        <v>17.904</v>
      </c>
      <c r="V9" s="93">
        <v>18.384</v>
      </c>
      <c r="W9" s="93">
        <v>17.952000000000002</v>
      </c>
      <c r="X9" s="93">
        <v>17.504000000000001</v>
      </c>
      <c r="Y9" s="101">
        <v>18.176000000000002</v>
      </c>
      <c r="Z9" s="106">
        <v>428.6400000000001</v>
      </c>
    </row>
    <row r="10" spans="1:26" x14ac:dyDescent="0.2">
      <c r="A10" s="87" t="s">
        <v>16</v>
      </c>
      <c r="B10" s="91">
        <v>1922.4</v>
      </c>
      <c r="C10" s="92">
        <v>1882.8</v>
      </c>
      <c r="D10" s="92">
        <v>1916.4</v>
      </c>
      <c r="E10" s="92">
        <v>1904.4</v>
      </c>
      <c r="F10" s="92">
        <v>2020.8</v>
      </c>
      <c r="G10" s="92">
        <v>2212.8000000000002</v>
      </c>
      <c r="H10" s="92">
        <v>2533.2000000000003</v>
      </c>
      <c r="I10" s="92">
        <v>2737.2000000000003</v>
      </c>
      <c r="J10" s="92">
        <v>2851.2000000000003</v>
      </c>
      <c r="K10" s="93">
        <v>2869.2000000000003</v>
      </c>
      <c r="L10" s="93">
        <v>2818.8</v>
      </c>
      <c r="M10" s="93">
        <v>2829.6</v>
      </c>
      <c r="N10" s="93">
        <v>2475.6</v>
      </c>
      <c r="O10" s="93">
        <v>2794.8</v>
      </c>
      <c r="P10" s="93">
        <v>2850</v>
      </c>
      <c r="Q10" s="93">
        <v>2790</v>
      </c>
      <c r="R10" s="93">
        <v>2781.6</v>
      </c>
      <c r="S10" s="93">
        <v>2661.6</v>
      </c>
      <c r="T10" s="93">
        <v>2601.6</v>
      </c>
      <c r="U10" s="93">
        <v>2498.4</v>
      </c>
      <c r="V10" s="93">
        <v>2445.6</v>
      </c>
      <c r="W10" s="93">
        <v>2316</v>
      </c>
      <c r="X10" s="93">
        <v>2121.6</v>
      </c>
      <c r="Y10" s="101">
        <v>1984.8</v>
      </c>
      <c r="Z10" s="106">
        <v>58820.399999999994</v>
      </c>
    </row>
    <row r="11" spans="1:26" x14ac:dyDescent="0.2">
      <c r="A11" s="87" t="s">
        <v>17</v>
      </c>
      <c r="B11" s="91">
        <v>2790</v>
      </c>
      <c r="C11" s="92">
        <v>2758</v>
      </c>
      <c r="D11" s="92">
        <v>2708</v>
      </c>
      <c r="E11" s="92">
        <v>2754</v>
      </c>
      <c r="F11" s="92">
        <v>2816</v>
      </c>
      <c r="G11" s="92">
        <v>3062</v>
      </c>
      <c r="H11" s="92">
        <v>3530</v>
      </c>
      <c r="I11" s="92">
        <v>3900</v>
      </c>
      <c r="J11" s="92">
        <v>4316</v>
      </c>
      <c r="K11" s="93">
        <v>4362</v>
      </c>
      <c r="L11" s="93">
        <v>4108</v>
      </c>
      <c r="M11" s="93">
        <v>4160</v>
      </c>
      <c r="N11" s="93">
        <v>3714</v>
      </c>
      <c r="O11" s="93">
        <v>3994</v>
      </c>
      <c r="P11" s="93">
        <v>4018</v>
      </c>
      <c r="Q11" s="93">
        <v>4166</v>
      </c>
      <c r="R11" s="93">
        <v>4140</v>
      </c>
      <c r="S11" s="93">
        <v>4074</v>
      </c>
      <c r="T11" s="93">
        <v>4082</v>
      </c>
      <c r="U11" s="93">
        <v>3998</v>
      </c>
      <c r="V11" s="93">
        <v>3716</v>
      </c>
      <c r="W11" s="93">
        <v>3336</v>
      </c>
      <c r="X11" s="93">
        <v>3282</v>
      </c>
      <c r="Y11" s="101">
        <v>3022</v>
      </c>
      <c r="Z11" s="106">
        <v>86806</v>
      </c>
    </row>
    <row r="12" spans="1:26" x14ac:dyDescent="0.2">
      <c r="A12" s="87" t="s">
        <v>18</v>
      </c>
      <c r="B12" s="91">
        <v>294.90000000000003</v>
      </c>
      <c r="C12" s="92">
        <v>287.40000000000003</v>
      </c>
      <c r="D12" s="92">
        <v>297.3</v>
      </c>
      <c r="E12" s="92">
        <v>291.3</v>
      </c>
      <c r="F12" s="92">
        <v>306.90000000000003</v>
      </c>
      <c r="G12" s="92">
        <v>347.7</v>
      </c>
      <c r="H12" s="92">
        <v>389.1</v>
      </c>
      <c r="I12" s="92">
        <v>426.6</v>
      </c>
      <c r="J12" s="92">
        <v>535.79999999999995</v>
      </c>
      <c r="K12" s="93">
        <v>605.70000000000005</v>
      </c>
      <c r="L12" s="93">
        <v>474.3</v>
      </c>
      <c r="M12" s="93">
        <v>613.20000000000005</v>
      </c>
      <c r="N12" s="93">
        <v>353.1</v>
      </c>
      <c r="O12" s="93">
        <v>464.7</v>
      </c>
      <c r="P12" s="93">
        <v>566.1</v>
      </c>
      <c r="Q12" s="93">
        <v>464.40000000000003</v>
      </c>
      <c r="R12" s="93">
        <v>454.5</v>
      </c>
      <c r="S12" s="93">
        <v>413.7</v>
      </c>
      <c r="T12" s="93">
        <v>428.7</v>
      </c>
      <c r="U12" s="93">
        <v>397.2</v>
      </c>
      <c r="V12" s="93">
        <v>365.7</v>
      </c>
      <c r="W12" s="93">
        <v>345.90000000000003</v>
      </c>
      <c r="X12" s="93">
        <v>295.2</v>
      </c>
      <c r="Y12" s="101">
        <v>275.7</v>
      </c>
      <c r="Z12" s="106">
        <v>9695.1000000000022</v>
      </c>
    </row>
    <row r="13" spans="1:26" x14ac:dyDescent="0.2">
      <c r="A13" s="87" t="s">
        <v>19</v>
      </c>
      <c r="B13" s="91">
        <v>1257.6000000000001</v>
      </c>
      <c r="C13" s="92">
        <v>1216.8</v>
      </c>
      <c r="D13" s="92">
        <v>1234.2</v>
      </c>
      <c r="E13" s="92">
        <v>1241.4000000000001</v>
      </c>
      <c r="F13" s="92">
        <v>1326</v>
      </c>
      <c r="G13" s="92">
        <v>1453.2</v>
      </c>
      <c r="H13" s="92">
        <v>1681.2</v>
      </c>
      <c r="I13" s="92">
        <v>1855.2</v>
      </c>
      <c r="J13" s="92">
        <v>1813.8</v>
      </c>
      <c r="K13" s="93">
        <v>1782.6000000000001</v>
      </c>
      <c r="L13" s="93">
        <v>1863.6000000000001</v>
      </c>
      <c r="M13" s="93">
        <v>1710.6000000000001</v>
      </c>
      <c r="N13" s="93">
        <v>1725</v>
      </c>
      <c r="O13" s="93">
        <v>1854.6000000000001</v>
      </c>
      <c r="P13" s="93">
        <v>1810.8</v>
      </c>
      <c r="Q13" s="93">
        <v>1842</v>
      </c>
      <c r="R13" s="93">
        <v>1803</v>
      </c>
      <c r="S13" s="93">
        <v>1773.6000000000001</v>
      </c>
      <c r="T13" s="93">
        <v>1708.8</v>
      </c>
      <c r="U13" s="93">
        <v>1657.8</v>
      </c>
      <c r="V13" s="93">
        <v>1620.6000000000001</v>
      </c>
      <c r="W13" s="93">
        <v>1547.4</v>
      </c>
      <c r="X13" s="93">
        <v>1431.6000000000001</v>
      </c>
      <c r="Y13" s="101">
        <v>1336.8</v>
      </c>
      <c r="Z13" s="106">
        <v>38548.199999999997</v>
      </c>
    </row>
    <row r="14" spans="1:26" x14ac:dyDescent="0.2">
      <c r="A14" s="87" t="s">
        <v>20</v>
      </c>
      <c r="B14" s="91">
        <v>766.80000000000007</v>
      </c>
      <c r="C14" s="92">
        <v>748.2</v>
      </c>
      <c r="D14" s="92">
        <v>705.6</v>
      </c>
      <c r="E14" s="92">
        <v>746.4</v>
      </c>
      <c r="F14" s="92">
        <v>768</v>
      </c>
      <c r="G14" s="92">
        <v>806.4</v>
      </c>
      <c r="H14" s="92">
        <v>939.6</v>
      </c>
      <c r="I14" s="92">
        <v>1019.4</v>
      </c>
      <c r="J14" s="92">
        <v>990</v>
      </c>
      <c r="K14" s="93">
        <v>981</v>
      </c>
      <c r="L14" s="93">
        <v>911.4</v>
      </c>
      <c r="M14" s="93">
        <v>880.2</v>
      </c>
      <c r="N14" s="93">
        <v>889.2</v>
      </c>
      <c r="O14" s="93">
        <v>883.80000000000007</v>
      </c>
      <c r="P14" s="93">
        <v>895.2</v>
      </c>
      <c r="Q14" s="93">
        <v>973.2</v>
      </c>
      <c r="R14" s="93">
        <v>1004.4</v>
      </c>
      <c r="S14" s="93">
        <v>993</v>
      </c>
      <c r="T14" s="93">
        <v>1023</v>
      </c>
      <c r="U14" s="93">
        <v>1038.5999999999999</v>
      </c>
      <c r="V14" s="93">
        <v>961.2</v>
      </c>
      <c r="W14" s="93">
        <v>901.2</v>
      </c>
      <c r="X14" s="93">
        <v>851.4</v>
      </c>
      <c r="Y14" s="101">
        <v>776.4</v>
      </c>
      <c r="Z14" s="106">
        <v>21453.600000000006</v>
      </c>
    </row>
    <row r="15" spans="1:26" x14ac:dyDescent="0.2">
      <c r="A15" s="87" t="s">
        <v>21</v>
      </c>
      <c r="B15" s="91">
        <v>928.2</v>
      </c>
      <c r="C15" s="92">
        <v>946.2</v>
      </c>
      <c r="D15" s="92">
        <v>967.80000000000007</v>
      </c>
      <c r="E15" s="92">
        <v>973.80000000000007</v>
      </c>
      <c r="F15" s="92">
        <v>999</v>
      </c>
      <c r="G15" s="92">
        <v>1081.2</v>
      </c>
      <c r="H15" s="92">
        <v>1251</v>
      </c>
      <c r="I15" s="92">
        <v>1326</v>
      </c>
      <c r="J15" s="92">
        <v>1393.2</v>
      </c>
      <c r="K15" s="93">
        <v>1444.8</v>
      </c>
      <c r="L15" s="93">
        <v>1460.4</v>
      </c>
      <c r="M15" s="93">
        <v>1371.6000000000001</v>
      </c>
      <c r="N15" s="93">
        <v>1368.6000000000001</v>
      </c>
      <c r="O15" s="93">
        <v>1317</v>
      </c>
      <c r="P15" s="93">
        <v>1306.2</v>
      </c>
      <c r="Q15" s="93">
        <v>1332</v>
      </c>
      <c r="R15" s="93">
        <v>1380.6000000000001</v>
      </c>
      <c r="S15" s="93">
        <v>1305.6000000000001</v>
      </c>
      <c r="T15" s="93">
        <v>1291.8</v>
      </c>
      <c r="U15" s="93">
        <v>1262.4000000000001</v>
      </c>
      <c r="V15" s="93">
        <v>1194.6000000000001</v>
      </c>
      <c r="W15" s="93">
        <v>1065.5999999999999</v>
      </c>
      <c r="X15" s="93">
        <v>998.4</v>
      </c>
      <c r="Y15" s="101">
        <v>957.6</v>
      </c>
      <c r="Z15" s="106">
        <v>28923.599999999999</v>
      </c>
    </row>
    <row r="16" spans="1:26" x14ac:dyDescent="0.2">
      <c r="A16" s="87" t="s">
        <v>22</v>
      </c>
      <c r="B16" s="91">
        <v>44.4</v>
      </c>
      <c r="C16" s="92">
        <v>47.1</v>
      </c>
      <c r="D16" s="92">
        <v>46.5</v>
      </c>
      <c r="E16" s="92">
        <v>45.9</v>
      </c>
      <c r="F16" s="92">
        <v>50.1</v>
      </c>
      <c r="G16" s="92">
        <v>60.300000000000004</v>
      </c>
      <c r="H16" s="92">
        <v>69.600000000000009</v>
      </c>
      <c r="I16" s="92">
        <v>64.5</v>
      </c>
      <c r="J16" s="92">
        <v>84.600000000000009</v>
      </c>
      <c r="K16" s="93">
        <v>69.3</v>
      </c>
      <c r="L16" s="93">
        <v>122.10000000000001</v>
      </c>
      <c r="M16" s="93">
        <v>116.7</v>
      </c>
      <c r="N16" s="93">
        <v>56.1</v>
      </c>
      <c r="O16" s="93">
        <v>105.9</v>
      </c>
      <c r="P16" s="93">
        <v>96.3</v>
      </c>
      <c r="Q16" s="93">
        <v>105.3</v>
      </c>
      <c r="R16" s="93">
        <v>109.5</v>
      </c>
      <c r="S16" s="93">
        <v>65.7</v>
      </c>
      <c r="T16" s="93">
        <v>67.5</v>
      </c>
      <c r="U16" s="93">
        <v>62.1</v>
      </c>
      <c r="V16" s="93">
        <v>62.1</v>
      </c>
      <c r="W16" s="93">
        <v>59.1</v>
      </c>
      <c r="X16" s="93">
        <v>52.5</v>
      </c>
      <c r="Y16" s="101">
        <v>50.1</v>
      </c>
      <c r="Z16" s="106">
        <v>1713.2999999999997</v>
      </c>
    </row>
    <row r="17" spans="1:26" x14ac:dyDescent="0.2">
      <c r="A17" s="87" t="s">
        <v>23</v>
      </c>
      <c r="B17" s="91">
        <v>70.5</v>
      </c>
      <c r="C17" s="92">
        <v>79.5</v>
      </c>
      <c r="D17" s="92">
        <v>83.7</v>
      </c>
      <c r="E17" s="92">
        <v>66</v>
      </c>
      <c r="F17" s="92">
        <v>69.600000000000009</v>
      </c>
      <c r="G17" s="92">
        <v>77.100000000000009</v>
      </c>
      <c r="H17" s="92">
        <v>93</v>
      </c>
      <c r="I17" s="92">
        <v>104.4</v>
      </c>
      <c r="J17" s="92">
        <v>123.9</v>
      </c>
      <c r="K17" s="93">
        <v>142.20000000000002</v>
      </c>
      <c r="L17" s="93">
        <v>113.4</v>
      </c>
      <c r="M17" s="93">
        <v>113.7</v>
      </c>
      <c r="N17" s="93">
        <v>98.7</v>
      </c>
      <c r="O17" s="93">
        <v>98.100000000000009</v>
      </c>
      <c r="P17" s="93">
        <v>105.3</v>
      </c>
      <c r="Q17" s="93">
        <v>111.3</v>
      </c>
      <c r="R17" s="93">
        <v>116.7</v>
      </c>
      <c r="S17" s="93">
        <v>120</v>
      </c>
      <c r="T17" s="93">
        <v>114.60000000000001</v>
      </c>
      <c r="U17" s="93">
        <v>108.60000000000001</v>
      </c>
      <c r="V17" s="93">
        <v>119.7</v>
      </c>
      <c r="W17" s="93">
        <v>94.5</v>
      </c>
      <c r="X17" s="93">
        <v>95.4</v>
      </c>
      <c r="Y17" s="101">
        <v>90.600000000000009</v>
      </c>
      <c r="Z17" s="106">
        <v>2410.4999999999995</v>
      </c>
    </row>
    <row r="18" spans="1:26" x14ac:dyDescent="0.2">
      <c r="A18" s="87" t="s">
        <v>24</v>
      </c>
      <c r="B18" s="91">
        <v>47.4</v>
      </c>
      <c r="C18" s="92">
        <v>44.4</v>
      </c>
      <c r="D18" s="92">
        <v>43.2</v>
      </c>
      <c r="E18" s="92">
        <v>46.5</v>
      </c>
      <c r="F18" s="92">
        <v>50.7</v>
      </c>
      <c r="G18" s="92">
        <v>60.6</v>
      </c>
      <c r="H18" s="92">
        <v>86.100000000000009</v>
      </c>
      <c r="I18" s="92">
        <v>96</v>
      </c>
      <c r="J18" s="92">
        <v>82.8</v>
      </c>
      <c r="K18" s="93">
        <v>72.600000000000009</v>
      </c>
      <c r="L18" s="93">
        <v>79.2</v>
      </c>
      <c r="M18" s="93">
        <v>72.3</v>
      </c>
      <c r="N18" s="93">
        <v>71.400000000000006</v>
      </c>
      <c r="O18" s="93">
        <v>64.8</v>
      </c>
      <c r="P18" s="93">
        <v>73.2</v>
      </c>
      <c r="Q18" s="93">
        <v>98.100000000000009</v>
      </c>
      <c r="R18" s="93">
        <v>99.600000000000009</v>
      </c>
      <c r="S18" s="93">
        <v>101.4</v>
      </c>
      <c r="T18" s="93">
        <v>93</v>
      </c>
      <c r="U18" s="93">
        <v>91.5</v>
      </c>
      <c r="V18" s="93">
        <v>93.9</v>
      </c>
      <c r="W18" s="93">
        <v>69.600000000000009</v>
      </c>
      <c r="X18" s="93">
        <v>57.6</v>
      </c>
      <c r="Y18" s="101">
        <v>48.300000000000004</v>
      </c>
      <c r="Z18" s="106">
        <v>1744.1999999999998</v>
      </c>
    </row>
    <row r="19" spans="1:26" x14ac:dyDescent="0.2">
      <c r="A19" s="87" t="s">
        <v>25</v>
      </c>
      <c r="B19" s="91">
        <v>144.9</v>
      </c>
      <c r="C19" s="92">
        <v>116.10000000000001</v>
      </c>
      <c r="D19" s="92">
        <v>115.2</v>
      </c>
      <c r="E19" s="92">
        <v>122.4</v>
      </c>
      <c r="F19" s="92">
        <v>121.8</v>
      </c>
      <c r="G19" s="92">
        <v>128.1</v>
      </c>
      <c r="H19" s="92">
        <v>146.1</v>
      </c>
      <c r="I19" s="92">
        <v>158.4</v>
      </c>
      <c r="J19" s="92">
        <v>225</v>
      </c>
      <c r="K19" s="93">
        <v>335.40000000000003</v>
      </c>
      <c r="L19" s="93">
        <v>251.4</v>
      </c>
      <c r="M19" s="93">
        <v>335.1</v>
      </c>
      <c r="N19" s="93">
        <v>157.80000000000001</v>
      </c>
      <c r="O19" s="93">
        <v>315.3</v>
      </c>
      <c r="P19" s="93">
        <v>235.5</v>
      </c>
      <c r="Q19" s="93">
        <v>332.1</v>
      </c>
      <c r="R19" s="93">
        <v>219.9</v>
      </c>
      <c r="S19" s="93">
        <v>281.7</v>
      </c>
      <c r="T19" s="93">
        <v>238.5</v>
      </c>
      <c r="U19" s="93">
        <v>324</v>
      </c>
      <c r="V19" s="93">
        <v>288.60000000000002</v>
      </c>
      <c r="W19" s="93">
        <v>187.8</v>
      </c>
      <c r="X19" s="93">
        <v>329.40000000000003</v>
      </c>
      <c r="Y19" s="101">
        <v>294.90000000000003</v>
      </c>
      <c r="Z19" s="106">
        <v>5405.4000000000005</v>
      </c>
    </row>
    <row r="20" spans="1:26" x14ac:dyDescent="0.2">
      <c r="A20" s="87" t="s">
        <v>26</v>
      </c>
      <c r="B20" s="91">
        <v>248.4</v>
      </c>
      <c r="C20" s="92">
        <v>224.70000000000002</v>
      </c>
      <c r="D20" s="92">
        <v>226.5</v>
      </c>
      <c r="E20" s="92">
        <v>234.6</v>
      </c>
      <c r="F20" s="92">
        <v>236.4</v>
      </c>
      <c r="G20" s="92">
        <v>257.7</v>
      </c>
      <c r="H20" s="92">
        <v>271.5</v>
      </c>
      <c r="I20" s="92">
        <v>285.3</v>
      </c>
      <c r="J20" s="92">
        <v>382.2</v>
      </c>
      <c r="K20" s="93">
        <v>327.60000000000002</v>
      </c>
      <c r="L20" s="93">
        <v>322.2</v>
      </c>
      <c r="M20" s="93">
        <v>343.8</v>
      </c>
      <c r="N20" s="93">
        <v>252.6</v>
      </c>
      <c r="O20" s="93">
        <v>347.40000000000003</v>
      </c>
      <c r="P20" s="93">
        <v>310.2</v>
      </c>
      <c r="Q20" s="93">
        <v>310.2</v>
      </c>
      <c r="R20" s="93">
        <v>360</v>
      </c>
      <c r="S20" s="93">
        <v>294.60000000000002</v>
      </c>
      <c r="T20" s="93">
        <v>283.2</v>
      </c>
      <c r="U20" s="93">
        <v>270.89999999999998</v>
      </c>
      <c r="V20" s="93">
        <v>272.10000000000002</v>
      </c>
      <c r="W20" s="93">
        <v>252.3</v>
      </c>
      <c r="X20" s="93">
        <v>233.4</v>
      </c>
      <c r="Y20" s="101">
        <v>228.9</v>
      </c>
      <c r="Z20" s="106">
        <v>6776.7</v>
      </c>
    </row>
    <row r="21" spans="1:26" x14ac:dyDescent="0.2">
      <c r="A21" s="87" t="s">
        <v>27</v>
      </c>
      <c r="B21" s="91">
        <v>147</v>
      </c>
      <c r="C21" s="92">
        <v>147.6</v>
      </c>
      <c r="D21" s="92">
        <v>151.5</v>
      </c>
      <c r="E21" s="92">
        <v>155.1</v>
      </c>
      <c r="F21" s="92">
        <v>163.5</v>
      </c>
      <c r="G21" s="92">
        <v>172.20000000000002</v>
      </c>
      <c r="H21" s="92">
        <v>198.3</v>
      </c>
      <c r="I21" s="92">
        <v>188.4</v>
      </c>
      <c r="J21" s="92">
        <v>190.5</v>
      </c>
      <c r="K21" s="93">
        <v>181.8</v>
      </c>
      <c r="L21" s="93">
        <v>166.5</v>
      </c>
      <c r="M21" s="93">
        <v>191.4</v>
      </c>
      <c r="N21" s="93">
        <v>161.70000000000002</v>
      </c>
      <c r="O21" s="93">
        <v>188.1</v>
      </c>
      <c r="P21" s="93">
        <v>188.4</v>
      </c>
      <c r="Q21" s="93">
        <v>181.5</v>
      </c>
      <c r="R21" s="93">
        <v>207.9</v>
      </c>
      <c r="S21" s="93">
        <v>199.8</v>
      </c>
      <c r="T21" s="93">
        <v>198.3</v>
      </c>
      <c r="U21" s="93">
        <v>190.5</v>
      </c>
      <c r="V21" s="93">
        <v>190.5</v>
      </c>
      <c r="W21" s="93">
        <v>185.4</v>
      </c>
      <c r="X21" s="93">
        <v>164.70000000000002</v>
      </c>
      <c r="Y21" s="101">
        <v>145.20000000000002</v>
      </c>
      <c r="Z21" s="106">
        <v>4255.8</v>
      </c>
    </row>
    <row r="22" spans="1:26" x14ac:dyDescent="0.2">
      <c r="A22" s="87" t="s">
        <v>28</v>
      </c>
      <c r="B22" s="91">
        <v>114</v>
      </c>
      <c r="C22" s="92">
        <v>110.4</v>
      </c>
      <c r="D22" s="92">
        <v>111.3</v>
      </c>
      <c r="E22" s="92">
        <v>111</v>
      </c>
      <c r="F22" s="92">
        <v>113.10000000000001</v>
      </c>
      <c r="G22" s="92">
        <v>112.2</v>
      </c>
      <c r="H22" s="92">
        <v>111.3</v>
      </c>
      <c r="I22" s="92">
        <v>111.3</v>
      </c>
      <c r="J22" s="92">
        <v>113.4</v>
      </c>
      <c r="K22" s="93">
        <v>97.8</v>
      </c>
      <c r="L22" s="93">
        <v>90</v>
      </c>
      <c r="M22" s="93">
        <v>94.5</v>
      </c>
      <c r="N22" s="93">
        <v>90.600000000000009</v>
      </c>
      <c r="O22" s="93">
        <v>92.7</v>
      </c>
      <c r="P22" s="93">
        <v>94.5</v>
      </c>
      <c r="Q22" s="93">
        <v>96</v>
      </c>
      <c r="R22" s="93">
        <v>101.7</v>
      </c>
      <c r="S22" s="93">
        <v>100.2</v>
      </c>
      <c r="T22" s="93">
        <v>94.8</v>
      </c>
      <c r="U22" s="93">
        <v>93</v>
      </c>
      <c r="V22" s="93">
        <v>95.4</v>
      </c>
      <c r="W22" s="93">
        <v>92.4</v>
      </c>
      <c r="X22" s="93">
        <v>91.2</v>
      </c>
      <c r="Y22" s="101">
        <v>92.4</v>
      </c>
      <c r="Z22" s="106">
        <v>2425.2000000000003</v>
      </c>
    </row>
    <row r="23" spans="1:26" x14ac:dyDescent="0.2">
      <c r="A23" s="87" t="s">
        <v>29</v>
      </c>
      <c r="B23" s="91">
        <v>0</v>
      </c>
      <c r="C23" s="92">
        <v>0</v>
      </c>
      <c r="D23" s="92">
        <v>0</v>
      </c>
      <c r="E23" s="92">
        <v>0</v>
      </c>
      <c r="F23" s="92">
        <v>0</v>
      </c>
      <c r="G23" s="92">
        <v>0</v>
      </c>
      <c r="H23" s="92">
        <v>0</v>
      </c>
      <c r="I23" s="92">
        <v>0</v>
      </c>
      <c r="J23" s="92">
        <v>0</v>
      </c>
      <c r="K23" s="93">
        <v>0</v>
      </c>
      <c r="L23" s="93">
        <v>0</v>
      </c>
      <c r="M23" s="93">
        <v>0</v>
      </c>
      <c r="N23" s="93">
        <v>0</v>
      </c>
      <c r="O23" s="93">
        <v>0</v>
      </c>
      <c r="P23" s="93">
        <v>0</v>
      </c>
      <c r="Q23" s="93">
        <v>0</v>
      </c>
      <c r="R23" s="93">
        <v>0</v>
      </c>
      <c r="S23" s="93">
        <v>0</v>
      </c>
      <c r="T23" s="93">
        <v>0</v>
      </c>
      <c r="U23" s="93">
        <v>0</v>
      </c>
      <c r="V23" s="93">
        <v>0</v>
      </c>
      <c r="W23" s="93">
        <v>0</v>
      </c>
      <c r="X23" s="93">
        <v>0</v>
      </c>
      <c r="Y23" s="101">
        <v>0</v>
      </c>
      <c r="Z23" s="106">
        <v>0</v>
      </c>
    </row>
    <row r="24" spans="1:26" x14ac:dyDescent="0.2">
      <c r="A24" s="87" t="s">
        <v>30</v>
      </c>
      <c r="B24" s="91">
        <v>225</v>
      </c>
      <c r="C24" s="92">
        <v>255.3</v>
      </c>
      <c r="D24" s="92">
        <v>219.6</v>
      </c>
      <c r="E24" s="92">
        <v>198.6</v>
      </c>
      <c r="F24" s="92">
        <v>207</v>
      </c>
      <c r="G24" s="92">
        <v>245.70000000000002</v>
      </c>
      <c r="H24" s="92">
        <v>276.90000000000003</v>
      </c>
      <c r="I24" s="92">
        <v>379.2</v>
      </c>
      <c r="J24" s="92">
        <v>528.6</v>
      </c>
      <c r="K24" s="93">
        <v>490.5</v>
      </c>
      <c r="L24" s="93">
        <v>387.6</v>
      </c>
      <c r="M24" s="93">
        <v>480</v>
      </c>
      <c r="N24" s="93">
        <v>343.5</v>
      </c>
      <c r="O24" s="93">
        <v>409.5</v>
      </c>
      <c r="P24" s="93">
        <v>550.5</v>
      </c>
      <c r="Q24" s="93">
        <v>453.3</v>
      </c>
      <c r="R24" s="93">
        <v>372</v>
      </c>
      <c r="S24" s="93">
        <v>366</v>
      </c>
      <c r="T24" s="93">
        <v>414.3</v>
      </c>
      <c r="U24" s="93">
        <v>380.7</v>
      </c>
      <c r="V24" s="93">
        <v>312.3</v>
      </c>
      <c r="W24" s="93">
        <v>321.60000000000002</v>
      </c>
      <c r="X24" s="93">
        <v>321.90000000000003</v>
      </c>
      <c r="Y24" s="101">
        <v>254.1</v>
      </c>
      <c r="Z24" s="106">
        <v>8393.7000000000007</v>
      </c>
    </row>
    <row r="25" spans="1:26" x14ac:dyDescent="0.2">
      <c r="A25" s="87" t="s">
        <v>31</v>
      </c>
      <c r="B25" s="91">
        <v>441</v>
      </c>
      <c r="C25" s="92">
        <v>434.40000000000003</v>
      </c>
      <c r="D25" s="92">
        <v>442.8</v>
      </c>
      <c r="E25" s="92">
        <v>443.7</v>
      </c>
      <c r="F25" s="92">
        <v>445.2</v>
      </c>
      <c r="G25" s="92">
        <v>498</v>
      </c>
      <c r="H25" s="92">
        <v>577.5</v>
      </c>
      <c r="I25" s="92">
        <v>654.6</v>
      </c>
      <c r="J25" s="92">
        <v>734.1</v>
      </c>
      <c r="K25" s="93">
        <v>727.80000000000007</v>
      </c>
      <c r="L25" s="93">
        <v>713.4</v>
      </c>
      <c r="M25" s="93">
        <v>695.1</v>
      </c>
      <c r="N25" s="93">
        <v>646.5</v>
      </c>
      <c r="O25" s="93">
        <v>672.9</v>
      </c>
      <c r="P25" s="93">
        <v>663.6</v>
      </c>
      <c r="Q25" s="93">
        <v>686.1</v>
      </c>
      <c r="R25" s="93">
        <v>723.30000000000007</v>
      </c>
      <c r="S25" s="93">
        <v>749.1</v>
      </c>
      <c r="T25" s="93">
        <v>759</v>
      </c>
      <c r="U25" s="93">
        <v>647.70000000000005</v>
      </c>
      <c r="V25" s="93">
        <v>607.5</v>
      </c>
      <c r="W25" s="93">
        <v>553.80000000000007</v>
      </c>
      <c r="X25" s="93">
        <v>502.8</v>
      </c>
      <c r="Y25" s="101">
        <v>474</v>
      </c>
      <c r="Z25" s="106">
        <v>14493.9</v>
      </c>
    </row>
    <row r="26" spans="1:26" x14ac:dyDescent="0.2">
      <c r="A26" s="87" t="s">
        <v>32</v>
      </c>
      <c r="B26" s="91">
        <v>3227.4</v>
      </c>
      <c r="C26" s="92">
        <v>3165.8</v>
      </c>
      <c r="D26" s="92">
        <v>3196.6</v>
      </c>
      <c r="E26" s="92">
        <v>3212</v>
      </c>
      <c r="F26" s="92">
        <v>3427.6</v>
      </c>
      <c r="G26" s="92">
        <v>3792.8</v>
      </c>
      <c r="H26" s="92">
        <v>4345</v>
      </c>
      <c r="I26" s="92">
        <v>4690.4000000000005</v>
      </c>
      <c r="J26" s="92">
        <v>4954.4000000000005</v>
      </c>
      <c r="K26" s="93">
        <v>5044.6000000000004</v>
      </c>
      <c r="L26" s="93">
        <v>4809.2</v>
      </c>
      <c r="M26" s="93">
        <v>4901.6000000000004</v>
      </c>
      <c r="N26" s="93">
        <v>4224</v>
      </c>
      <c r="O26" s="93">
        <v>4736.6000000000004</v>
      </c>
      <c r="P26" s="93">
        <v>4758.6000000000004</v>
      </c>
      <c r="Q26" s="93">
        <v>4646.4000000000005</v>
      </c>
      <c r="R26" s="93">
        <v>4767.4000000000005</v>
      </c>
      <c r="S26" s="93">
        <v>4602.4000000000005</v>
      </c>
      <c r="T26" s="93">
        <v>4483.6000000000004</v>
      </c>
      <c r="U26" s="93">
        <v>4274.6000000000004</v>
      </c>
      <c r="V26" s="93">
        <v>4103</v>
      </c>
      <c r="W26" s="93">
        <v>3869.8</v>
      </c>
      <c r="X26" s="93">
        <v>3557.4</v>
      </c>
      <c r="Y26" s="101">
        <v>3341.8</v>
      </c>
      <c r="Z26" s="106">
        <v>100132.99999999999</v>
      </c>
    </row>
    <row r="27" spans="1:26" x14ac:dyDescent="0.2">
      <c r="A27" s="87" t="s">
        <v>33</v>
      </c>
      <c r="B27" s="91">
        <v>2842.4</v>
      </c>
      <c r="C27" s="92">
        <v>2807.2000000000003</v>
      </c>
      <c r="D27" s="92">
        <v>2761</v>
      </c>
      <c r="E27" s="92">
        <v>2805</v>
      </c>
      <c r="F27" s="92">
        <v>2866.6</v>
      </c>
      <c r="G27" s="92">
        <v>3115.2000000000003</v>
      </c>
      <c r="H27" s="92">
        <v>3586</v>
      </c>
      <c r="I27" s="92">
        <v>3957.8</v>
      </c>
      <c r="J27" s="92">
        <v>4375.8</v>
      </c>
      <c r="K27" s="93">
        <v>4424.2</v>
      </c>
      <c r="L27" s="93">
        <v>4166.8</v>
      </c>
      <c r="M27" s="93">
        <v>4221.8</v>
      </c>
      <c r="N27" s="93">
        <v>3770.8</v>
      </c>
      <c r="O27" s="93">
        <v>4052.4</v>
      </c>
      <c r="P27" s="93">
        <v>4076.6</v>
      </c>
      <c r="Q27" s="93">
        <v>4228.3999999999996</v>
      </c>
      <c r="R27" s="93">
        <v>4202</v>
      </c>
      <c r="S27" s="93">
        <v>4131.6000000000004</v>
      </c>
      <c r="T27" s="93">
        <v>4144.8</v>
      </c>
      <c r="U27" s="93">
        <v>4056.8</v>
      </c>
      <c r="V27" s="93">
        <v>3770.8</v>
      </c>
      <c r="W27" s="93">
        <v>3394.6</v>
      </c>
      <c r="X27" s="93">
        <v>3337.4</v>
      </c>
      <c r="Y27" s="101">
        <v>3077.8</v>
      </c>
      <c r="Z27" s="106">
        <v>88173.800000000017</v>
      </c>
    </row>
    <row r="28" spans="1:26" x14ac:dyDescent="0.2">
      <c r="A28" s="87" t="s">
        <v>34</v>
      </c>
      <c r="B28" s="91">
        <v>0</v>
      </c>
      <c r="C28" s="92">
        <v>0</v>
      </c>
      <c r="D28" s="92">
        <v>0</v>
      </c>
      <c r="E28" s="92">
        <v>0</v>
      </c>
      <c r="F28" s="92">
        <v>0</v>
      </c>
      <c r="G28" s="92">
        <v>0</v>
      </c>
      <c r="H28" s="92">
        <v>0</v>
      </c>
      <c r="I28" s="92">
        <v>0</v>
      </c>
      <c r="J28" s="92">
        <v>0</v>
      </c>
      <c r="K28" s="93">
        <v>0</v>
      </c>
      <c r="L28" s="93">
        <v>0</v>
      </c>
      <c r="M28" s="93">
        <v>0</v>
      </c>
      <c r="N28" s="93">
        <v>0</v>
      </c>
      <c r="O28" s="93">
        <v>0</v>
      </c>
      <c r="P28" s="93">
        <v>0</v>
      </c>
      <c r="Q28" s="93">
        <v>0</v>
      </c>
      <c r="R28" s="93">
        <v>0</v>
      </c>
      <c r="S28" s="93">
        <v>0</v>
      </c>
      <c r="T28" s="93">
        <v>0</v>
      </c>
      <c r="U28" s="93">
        <v>0</v>
      </c>
      <c r="V28" s="93">
        <v>0</v>
      </c>
      <c r="W28" s="93">
        <v>0</v>
      </c>
      <c r="X28" s="93">
        <v>0</v>
      </c>
      <c r="Y28" s="101">
        <v>0</v>
      </c>
      <c r="Z28" s="106">
        <v>0</v>
      </c>
    </row>
    <row r="29" spans="1:26" x14ac:dyDescent="0.2">
      <c r="A29" s="87" t="s">
        <v>35</v>
      </c>
      <c r="B29" s="91">
        <v>27977.4</v>
      </c>
      <c r="C29" s="92">
        <v>28340.400000000001</v>
      </c>
      <c r="D29" s="92">
        <v>29152.2</v>
      </c>
      <c r="E29" s="92">
        <v>29944.2</v>
      </c>
      <c r="F29" s="92">
        <v>28611</v>
      </c>
      <c r="G29" s="92">
        <v>25225.200000000001</v>
      </c>
      <c r="H29" s="92">
        <v>20242.2</v>
      </c>
      <c r="I29" s="92">
        <v>18143.400000000001</v>
      </c>
      <c r="J29" s="92">
        <v>14896.2</v>
      </c>
      <c r="K29" s="93">
        <v>13734.6</v>
      </c>
      <c r="L29" s="93">
        <v>14757.6</v>
      </c>
      <c r="M29" s="93">
        <v>14361.6</v>
      </c>
      <c r="N29" s="93">
        <v>19661.400000000001</v>
      </c>
      <c r="O29" s="93">
        <v>17325</v>
      </c>
      <c r="P29" s="93">
        <v>15965.4</v>
      </c>
      <c r="Q29" s="93">
        <v>15292.2</v>
      </c>
      <c r="R29" s="93">
        <v>14117.4</v>
      </c>
      <c r="S29" s="93">
        <v>15919.2</v>
      </c>
      <c r="T29" s="93">
        <v>16143.6</v>
      </c>
      <c r="U29" s="93">
        <v>15741</v>
      </c>
      <c r="V29" s="93">
        <v>15061.2</v>
      </c>
      <c r="W29" s="93">
        <v>16823.400000000001</v>
      </c>
      <c r="X29" s="93">
        <v>20691</v>
      </c>
      <c r="Y29" s="101">
        <v>21661.200000000001</v>
      </c>
      <c r="Z29" s="106">
        <v>469788.00000000017</v>
      </c>
    </row>
    <row r="30" spans="1:26" x14ac:dyDescent="0.2">
      <c r="A30" s="87" t="s">
        <v>36</v>
      </c>
      <c r="B30" s="91">
        <v>21971.4</v>
      </c>
      <c r="C30" s="92">
        <v>22433.4</v>
      </c>
      <c r="D30" s="92">
        <v>23265</v>
      </c>
      <c r="E30" s="92">
        <v>24004.2</v>
      </c>
      <c r="F30" s="92">
        <v>22380.600000000002</v>
      </c>
      <c r="G30" s="92">
        <v>18381</v>
      </c>
      <c r="H30" s="92">
        <v>12355.2</v>
      </c>
      <c r="I30" s="92">
        <v>9543.6</v>
      </c>
      <c r="J30" s="92">
        <v>5590.2</v>
      </c>
      <c r="K30" s="93">
        <v>4290</v>
      </c>
      <c r="L30" s="93">
        <v>5801.4000000000005</v>
      </c>
      <c r="M30" s="93">
        <v>5266.8</v>
      </c>
      <c r="N30" s="93">
        <v>11701.800000000001</v>
      </c>
      <c r="O30" s="93">
        <v>8566.7999999999993</v>
      </c>
      <c r="P30" s="93">
        <v>7161</v>
      </c>
      <c r="Q30" s="93">
        <v>6435</v>
      </c>
      <c r="R30" s="93">
        <v>5174.4000000000005</v>
      </c>
      <c r="S30" s="93">
        <v>7207.2</v>
      </c>
      <c r="T30" s="93">
        <v>7557</v>
      </c>
      <c r="U30" s="93">
        <v>7431.6</v>
      </c>
      <c r="V30" s="93">
        <v>7213.8</v>
      </c>
      <c r="W30" s="93">
        <v>9596.4</v>
      </c>
      <c r="X30" s="93">
        <v>13840.2</v>
      </c>
      <c r="Y30" s="101">
        <v>15285.6</v>
      </c>
      <c r="Z30" s="106">
        <v>282453.59999999998</v>
      </c>
    </row>
    <row r="31" spans="1:26" x14ac:dyDescent="0.2">
      <c r="A31" s="87" t="s">
        <v>37</v>
      </c>
      <c r="B31" s="91">
        <v>0</v>
      </c>
      <c r="C31" s="92">
        <v>0</v>
      </c>
      <c r="D31" s="92">
        <v>0</v>
      </c>
      <c r="E31" s="92">
        <v>0</v>
      </c>
      <c r="F31" s="92">
        <v>0</v>
      </c>
      <c r="G31" s="92">
        <v>0</v>
      </c>
      <c r="H31" s="92">
        <v>0</v>
      </c>
      <c r="I31" s="92">
        <v>0</v>
      </c>
      <c r="J31" s="92">
        <v>0</v>
      </c>
      <c r="K31" s="93">
        <v>0</v>
      </c>
      <c r="L31" s="93">
        <v>0</v>
      </c>
      <c r="M31" s="93">
        <v>0</v>
      </c>
      <c r="N31" s="93">
        <v>0</v>
      </c>
      <c r="O31" s="93">
        <v>0</v>
      </c>
      <c r="P31" s="93">
        <v>0</v>
      </c>
      <c r="Q31" s="93">
        <v>0</v>
      </c>
      <c r="R31" s="93">
        <v>0</v>
      </c>
      <c r="S31" s="93">
        <v>0</v>
      </c>
      <c r="T31" s="93">
        <v>0</v>
      </c>
      <c r="U31" s="93">
        <v>0</v>
      </c>
      <c r="V31" s="93">
        <v>0</v>
      </c>
      <c r="W31" s="93">
        <v>0</v>
      </c>
      <c r="X31" s="93">
        <v>0</v>
      </c>
      <c r="Y31" s="101">
        <v>0</v>
      </c>
      <c r="Z31" s="106">
        <v>0</v>
      </c>
    </row>
    <row r="32" spans="1:26" x14ac:dyDescent="0.2">
      <c r="A32" s="87" t="s">
        <v>38</v>
      </c>
      <c r="B32" s="91">
        <v>1304.1000000000001</v>
      </c>
      <c r="C32" s="92">
        <v>1281</v>
      </c>
      <c r="D32" s="92">
        <v>1276.8</v>
      </c>
      <c r="E32" s="92">
        <v>1304.1000000000001</v>
      </c>
      <c r="F32" s="92">
        <v>1407</v>
      </c>
      <c r="G32" s="92">
        <v>1577.1000000000001</v>
      </c>
      <c r="H32" s="92">
        <v>1810.2</v>
      </c>
      <c r="I32" s="92">
        <v>1948.8</v>
      </c>
      <c r="J32" s="92">
        <v>2102.1</v>
      </c>
      <c r="K32" s="93">
        <v>2179.8000000000002</v>
      </c>
      <c r="L32" s="93">
        <v>1990.8</v>
      </c>
      <c r="M32" s="93">
        <v>2074.8000000000002</v>
      </c>
      <c r="N32" s="93">
        <v>1747.2</v>
      </c>
      <c r="O32" s="93">
        <v>1940.4</v>
      </c>
      <c r="P32" s="93">
        <v>1908.9</v>
      </c>
      <c r="Q32" s="93">
        <v>1856.4</v>
      </c>
      <c r="R32" s="93">
        <v>1984.5</v>
      </c>
      <c r="S32" s="93">
        <v>1940.4</v>
      </c>
      <c r="T32" s="93">
        <v>1879.5</v>
      </c>
      <c r="U32" s="93">
        <v>1776.6000000000001</v>
      </c>
      <c r="V32" s="93">
        <v>1654.8</v>
      </c>
      <c r="W32" s="93">
        <v>1551.9</v>
      </c>
      <c r="X32" s="93">
        <v>1434.3</v>
      </c>
      <c r="Y32" s="101">
        <v>1354.5</v>
      </c>
      <c r="Z32" s="106">
        <v>41286.000000000015</v>
      </c>
    </row>
    <row r="33" spans="1:26" x14ac:dyDescent="0.2">
      <c r="A33" s="87" t="s">
        <v>39</v>
      </c>
      <c r="B33" s="91">
        <v>0</v>
      </c>
      <c r="C33" s="92">
        <v>0</v>
      </c>
      <c r="D33" s="92">
        <v>0</v>
      </c>
      <c r="E33" s="92">
        <v>0</v>
      </c>
      <c r="F33" s="92">
        <v>0</v>
      </c>
      <c r="G33" s="92">
        <v>0</v>
      </c>
      <c r="H33" s="92">
        <v>0</v>
      </c>
      <c r="I33" s="92">
        <v>0</v>
      </c>
      <c r="J33" s="92">
        <v>0</v>
      </c>
      <c r="K33" s="93">
        <v>0</v>
      </c>
      <c r="L33" s="93">
        <v>0</v>
      </c>
      <c r="M33" s="93">
        <v>0</v>
      </c>
      <c r="N33" s="93">
        <v>0</v>
      </c>
      <c r="O33" s="93">
        <v>0</v>
      </c>
      <c r="P33" s="93">
        <v>0</v>
      </c>
      <c r="Q33" s="93">
        <v>0</v>
      </c>
      <c r="R33" s="93">
        <v>0</v>
      </c>
      <c r="S33" s="93">
        <v>0</v>
      </c>
      <c r="T33" s="93">
        <v>0</v>
      </c>
      <c r="U33" s="93">
        <v>0</v>
      </c>
      <c r="V33" s="93">
        <v>0</v>
      </c>
      <c r="W33" s="93">
        <v>0</v>
      </c>
      <c r="X33" s="93">
        <v>0</v>
      </c>
      <c r="Y33" s="101">
        <v>0</v>
      </c>
      <c r="Z33" s="106">
        <v>0</v>
      </c>
    </row>
    <row r="34" spans="1:26" x14ac:dyDescent="0.2">
      <c r="A34" s="87" t="s">
        <v>40</v>
      </c>
      <c r="B34" s="91">
        <v>1015</v>
      </c>
      <c r="C34" s="92">
        <v>992.25</v>
      </c>
      <c r="D34" s="92">
        <v>987.35</v>
      </c>
      <c r="E34" s="92">
        <v>1011.5</v>
      </c>
      <c r="F34" s="92">
        <v>1097.25</v>
      </c>
      <c r="G34" s="92">
        <v>1229.55</v>
      </c>
      <c r="H34" s="92">
        <v>1409.1000000000001</v>
      </c>
      <c r="I34" s="92">
        <v>1491.3500000000001</v>
      </c>
      <c r="J34" s="92">
        <v>1597.05</v>
      </c>
      <c r="K34" s="93">
        <v>1598.1000000000001</v>
      </c>
      <c r="L34" s="93">
        <v>1493.8</v>
      </c>
      <c r="M34" s="93">
        <v>1516.2</v>
      </c>
      <c r="N34" s="93">
        <v>1272.25</v>
      </c>
      <c r="O34" s="93">
        <v>1431.8500000000001</v>
      </c>
      <c r="P34" s="93">
        <v>1461.6000000000001</v>
      </c>
      <c r="Q34" s="93">
        <v>1460.2</v>
      </c>
      <c r="R34" s="93">
        <v>1576.05</v>
      </c>
      <c r="S34" s="93">
        <v>1526</v>
      </c>
      <c r="T34" s="93">
        <v>1481.2</v>
      </c>
      <c r="U34" s="93">
        <v>1398.25</v>
      </c>
      <c r="V34" s="93">
        <v>1296.05</v>
      </c>
      <c r="W34" s="93">
        <v>1206.8</v>
      </c>
      <c r="X34" s="93">
        <v>1117.55</v>
      </c>
      <c r="Y34" s="101">
        <v>1053.5</v>
      </c>
      <c r="Z34" s="106">
        <v>31719.799999999996</v>
      </c>
    </row>
    <row r="35" spans="1:26" x14ac:dyDescent="0.2">
      <c r="A35" s="87" t="s">
        <v>41</v>
      </c>
      <c r="B35" s="91">
        <v>0</v>
      </c>
      <c r="C35" s="92">
        <v>0</v>
      </c>
      <c r="D35" s="92">
        <v>0</v>
      </c>
      <c r="E35" s="92">
        <v>0</v>
      </c>
      <c r="F35" s="92">
        <v>0</v>
      </c>
      <c r="G35" s="92">
        <v>0</v>
      </c>
      <c r="H35" s="92">
        <v>0</v>
      </c>
      <c r="I35" s="92">
        <v>0</v>
      </c>
      <c r="J35" s="92">
        <v>0</v>
      </c>
      <c r="K35" s="93">
        <v>0</v>
      </c>
      <c r="L35" s="93">
        <v>0</v>
      </c>
      <c r="M35" s="93">
        <v>0</v>
      </c>
      <c r="N35" s="93">
        <v>0</v>
      </c>
      <c r="O35" s="93">
        <v>0</v>
      </c>
      <c r="P35" s="93">
        <v>0</v>
      </c>
      <c r="Q35" s="93">
        <v>0</v>
      </c>
      <c r="R35" s="93">
        <v>0</v>
      </c>
      <c r="S35" s="93">
        <v>0</v>
      </c>
      <c r="T35" s="93">
        <v>0</v>
      </c>
      <c r="U35" s="93">
        <v>0</v>
      </c>
      <c r="V35" s="93">
        <v>0</v>
      </c>
      <c r="W35" s="93">
        <v>0</v>
      </c>
      <c r="X35" s="93">
        <v>0</v>
      </c>
      <c r="Y35" s="101">
        <v>0</v>
      </c>
      <c r="Z35" s="106">
        <v>0</v>
      </c>
    </row>
    <row r="36" spans="1:26" x14ac:dyDescent="0.2">
      <c r="A36" s="87" t="s">
        <v>42</v>
      </c>
      <c r="B36" s="91">
        <v>89.600000000000009</v>
      </c>
      <c r="C36" s="92">
        <v>83.65</v>
      </c>
      <c r="D36" s="92">
        <v>84</v>
      </c>
      <c r="E36" s="92">
        <v>84.350000000000009</v>
      </c>
      <c r="F36" s="92">
        <v>96.600000000000009</v>
      </c>
      <c r="G36" s="92">
        <v>108.85000000000001</v>
      </c>
      <c r="H36" s="92">
        <v>133.69999999999999</v>
      </c>
      <c r="I36" s="92">
        <v>162.4</v>
      </c>
      <c r="J36" s="92">
        <v>246.05</v>
      </c>
      <c r="K36" s="93">
        <v>354.90000000000003</v>
      </c>
      <c r="L36" s="93">
        <v>255.85</v>
      </c>
      <c r="M36" s="93">
        <v>333.90000000000003</v>
      </c>
      <c r="N36" s="93">
        <v>227.5</v>
      </c>
      <c r="O36" s="93">
        <v>282.45</v>
      </c>
      <c r="P36" s="93">
        <v>216.65</v>
      </c>
      <c r="Q36" s="93">
        <v>150.15</v>
      </c>
      <c r="R36" s="93">
        <v>152.95000000000002</v>
      </c>
      <c r="S36" s="93">
        <v>145.6</v>
      </c>
      <c r="T36" s="93">
        <v>134.75</v>
      </c>
      <c r="U36" s="93">
        <v>128.1</v>
      </c>
      <c r="V36" s="93">
        <v>121.45</v>
      </c>
      <c r="W36" s="93">
        <v>117.95</v>
      </c>
      <c r="X36" s="93">
        <v>106.05</v>
      </c>
      <c r="Y36" s="101">
        <v>102.9</v>
      </c>
      <c r="Z36" s="106">
        <v>3920.35</v>
      </c>
    </row>
    <row r="37" spans="1:26" ht="16.5" thickBot="1" x14ac:dyDescent="0.3">
      <c r="A37" s="102" t="s">
        <v>71</v>
      </c>
      <c r="B37" s="103">
        <v>67888.920000000013</v>
      </c>
      <c r="C37" s="103">
        <v>68421.191999999995</v>
      </c>
      <c r="D37" s="103">
        <v>70011.414000000004</v>
      </c>
      <c r="E37" s="103">
        <v>71719.026000000013</v>
      </c>
      <c r="F37" s="103">
        <v>69599.790000000008</v>
      </c>
      <c r="G37" s="103">
        <v>64023.748000000007</v>
      </c>
      <c r="H37" s="103">
        <v>56055.463999999985</v>
      </c>
      <c r="I37" s="103">
        <v>53263.578000000001</v>
      </c>
      <c r="J37" s="103">
        <v>48146.164000000004</v>
      </c>
      <c r="K37" s="103">
        <v>46135.764000000003</v>
      </c>
      <c r="L37" s="103">
        <v>47177.254000000008</v>
      </c>
      <c r="M37" s="103">
        <v>46703.972000000009</v>
      </c>
      <c r="N37" s="103">
        <v>55028.885999999999</v>
      </c>
      <c r="O37" s="103">
        <v>51958.171999999991</v>
      </c>
      <c r="P37" s="103">
        <v>49331.925999999999</v>
      </c>
      <c r="Q37" s="103">
        <v>48029.898000000001</v>
      </c>
      <c r="R37" s="103">
        <v>45869.256000000001</v>
      </c>
      <c r="S37" s="103">
        <v>48991.759999999995</v>
      </c>
      <c r="T37" s="103">
        <v>49242.685999999994</v>
      </c>
      <c r="U37" s="103">
        <v>47847.646000000001</v>
      </c>
      <c r="V37" s="103">
        <v>45586.724000000009</v>
      </c>
      <c r="W37" s="103">
        <v>47908.842000000004</v>
      </c>
      <c r="X37" s="103">
        <v>54931.944000000003</v>
      </c>
      <c r="Y37" s="104">
        <v>55928.716</v>
      </c>
      <c r="Z37" s="105">
        <v>1309802.7420000003</v>
      </c>
    </row>
    <row r="47" spans="1:26" ht="25.5" x14ac:dyDescent="0.2">
      <c r="A47" s="107"/>
      <c r="B47" s="112"/>
      <c r="C47" s="107"/>
      <c r="D47" s="119" t="s">
        <v>45</v>
      </c>
      <c r="E47" s="112"/>
      <c r="F47" s="112"/>
      <c r="G47" s="112"/>
      <c r="H47" s="112"/>
      <c r="I47" s="112"/>
      <c r="J47" s="107"/>
      <c r="K47" s="107"/>
      <c r="L47" s="107"/>
      <c r="M47" s="107"/>
      <c r="N47" s="107"/>
      <c r="O47" s="107"/>
      <c r="P47" s="107"/>
      <c r="Q47" s="107"/>
      <c r="R47" s="107"/>
      <c r="S47" s="107"/>
      <c r="T47" s="107"/>
      <c r="U47" s="107"/>
      <c r="V47" s="107"/>
      <c r="W47" s="107"/>
      <c r="X47" s="107"/>
      <c r="Y47" s="107"/>
      <c r="Z47" s="107"/>
    </row>
    <row r="48" spans="1:26" ht="18.75" x14ac:dyDescent="0.2">
      <c r="A48" s="107"/>
      <c r="B48" s="111"/>
      <c r="C48" s="107"/>
      <c r="D48" s="113"/>
      <c r="E48" s="107"/>
      <c r="F48" s="107"/>
      <c r="G48" s="107"/>
      <c r="H48" s="107"/>
      <c r="I48" s="107"/>
      <c r="J48" s="107"/>
      <c r="K48" s="107"/>
      <c r="L48" s="107"/>
      <c r="M48" s="107"/>
      <c r="N48" s="107"/>
      <c r="O48" s="107"/>
      <c r="P48" s="107"/>
      <c r="Q48" s="107"/>
      <c r="R48" s="107"/>
      <c r="S48" s="107"/>
      <c r="T48" s="107"/>
      <c r="U48" s="107"/>
      <c r="V48" s="107"/>
      <c r="W48" s="107"/>
      <c r="X48" s="107"/>
      <c r="Y48" s="107"/>
      <c r="Z48" s="107"/>
    </row>
    <row r="49" spans="1:26" ht="15.75" x14ac:dyDescent="0.2">
      <c r="A49" s="107"/>
      <c r="B49" s="111"/>
      <c r="C49" s="107"/>
      <c r="D49" s="107"/>
      <c r="E49" s="107"/>
      <c r="F49" s="107"/>
      <c r="G49" s="107"/>
      <c r="H49" s="107"/>
      <c r="I49" s="107"/>
      <c r="J49" s="107"/>
      <c r="K49" s="107"/>
      <c r="L49" s="107"/>
      <c r="M49" s="107"/>
      <c r="N49" s="107"/>
      <c r="O49" s="107"/>
      <c r="P49" s="107"/>
      <c r="Q49" s="107"/>
      <c r="R49" s="107"/>
      <c r="S49" s="107"/>
      <c r="T49" s="107"/>
      <c r="U49" s="107"/>
      <c r="V49" s="107"/>
      <c r="W49" s="107"/>
      <c r="X49" s="107"/>
      <c r="Y49" s="107"/>
      <c r="Z49" s="109" t="s">
        <v>43</v>
      </c>
    </row>
    <row r="50" spans="1:26" ht="18.75" x14ac:dyDescent="0.2">
      <c r="A50" s="118" t="s">
        <v>13</v>
      </c>
      <c r="B50" s="111"/>
      <c r="C50" s="107"/>
      <c r="D50" s="107"/>
      <c r="E50" s="107"/>
      <c r="F50" s="107"/>
      <c r="G50" s="107"/>
      <c r="H50" s="107"/>
      <c r="I50" s="107"/>
      <c r="J50" s="107"/>
      <c r="K50" s="107"/>
      <c r="L50" s="107"/>
      <c r="M50" s="107"/>
      <c r="N50" s="107"/>
      <c r="O50" s="107"/>
      <c r="P50" s="107"/>
      <c r="Q50" s="107"/>
      <c r="R50" s="107"/>
      <c r="S50" s="107"/>
      <c r="T50" s="107"/>
      <c r="U50" s="107"/>
      <c r="V50" s="107"/>
      <c r="W50" s="107"/>
      <c r="X50" s="107"/>
      <c r="Y50" s="107"/>
      <c r="Z50" s="108" t="s">
        <v>12</v>
      </c>
    </row>
    <row r="51" spans="1:26" ht="13.5" thickBot="1" x14ac:dyDescent="0.25">
      <c r="A51" s="107"/>
      <c r="B51" s="107"/>
      <c r="C51" s="107"/>
      <c r="D51" s="107"/>
      <c r="E51" s="107"/>
      <c r="F51" s="107"/>
      <c r="G51" s="107"/>
      <c r="H51" s="107"/>
      <c r="I51" s="107"/>
      <c r="J51" s="107"/>
      <c r="K51" s="107"/>
      <c r="L51" s="107"/>
      <c r="M51" s="107"/>
      <c r="N51" s="107"/>
      <c r="O51" s="107"/>
      <c r="P51" s="107"/>
      <c r="Q51" s="107"/>
      <c r="R51" s="107"/>
      <c r="S51" s="107"/>
      <c r="T51" s="107"/>
      <c r="U51" s="107"/>
      <c r="V51" s="107"/>
      <c r="W51" s="107"/>
      <c r="X51" s="107"/>
      <c r="Y51" s="107"/>
      <c r="Z51" s="107"/>
    </row>
    <row r="52" spans="1:26" ht="16.5" thickBot="1" x14ac:dyDescent="0.25">
      <c r="A52" s="117" t="s">
        <v>0</v>
      </c>
      <c r="B52" s="120" t="s">
        <v>46</v>
      </c>
      <c r="C52" s="120" t="s">
        <v>47</v>
      </c>
      <c r="D52" s="120" t="s">
        <v>48</v>
      </c>
      <c r="E52" s="120" t="s">
        <v>49</v>
      </c>
      <c r="F52" s="120" t="s">
        <v>50</v>
      </c>
      <c r="G52" s="120" t="s">
        <v>51</v>
      </c>
      <c r="H52" s="120" t="s">
        <v>52</v>
      </c>
      <c r="I52" s="120" t="s">
        <v>53</v>
      </c>
      <c r="J52" s="120" t="s">
        <v>54</v>
      </c>
      <c r="K52" s="120" t="s">
        <v>55</v>
      </c>
      <c r="L52" s="120" t="s">
        <v>56</v>
      </c>
      <c r="M52" s="120" t="s">
        <v>57</v>
      </c>
      <c r="N52" s="120" t="s">
        <v>58</v>
      </c>
      <c r="O52" s="120" t="s">
        <v>59</v>
      </c>
      <c r="P52" s="120" t="s">
        <v>60</v>
      </c>
      <c r="Q52" s="120" t="s">
        <v>61</v>
      </c>
      <c r="R52" s="120" t="s">
        <v>62</v>
      </c>
      <c r="S52" s="120" t="s">
        <v>63</v>
      </c>
      <c r="T52" s="120" t="s">
        <v>64</v>
      </c>
      <c r="U52" s="120" t="s">
        <v>65</v>
      </c>
      <c r="V52" s="120" t="s">
        <v>66</v>
      </c>
      <c r="W52" s="120" t="s">
        <v>67</v>
      </c>
      <c r="X52" s="120" t="s">
        <v>68</v>
      </c>
      <c r="Y52" s="123" t="s">
        <v>69</v>
      </c>
      <c r="Z52" s="121" t="s">
        <v>70</v>
      </c>
    </row>
    <row r="53" spans="1:26" x14ac:dyDescent="0.2">
      <c r="A53" s="110" t="s">
        <v>14</v>
      </c>
      <c r="B53" s="114">
        <v>2.2560000000000002</v>
      </c>
      <c r="C53" s="115">
        <v>2.16</v>
      </c>
      <c r="D53" s="115">
        <v>2.1280000000000001</v>
      </c>
      <c r="E53" s="115">
        <v>2.1440000000000001</v>
      </c>
      <c r="F53" s="115">
        <v>2.2720000000000002</v>
      </c>
      <c r="G53" s="115">
        <v>2.2080000000000002</v>
      </c>
      <c r="H53" s="115">
        <v>2.2080000000000002</v>
      </c>
      <c r="I53" s="115">
        <v>2.1440000000000001</v>
      </c>
      <c r="J53" s="115">
        <v>2.0960000000000001</v>
      </c>
      <c r="K53" s="116">
        <v>2.1760000000000002</v>
      </c>
      <c r="L53" s="116">
        <v>2.1920000000000002</v>
      </c>
      <c r="M53" s="116">
        <v>2.2080000000000002</v>
      </c>
      <c r="N53" s="116">
        <v>2.1920000000000002</v>
      </c>
      <c r="O53" s="116">
        <v>2.1440000000000001</v>
      </c>
      <c r="P53" s="116">
        <v>2.16</v>
      </c>
      <c r="Q53" s="116">
        <v>2.1920000000000002</v>
      </c>
      <c r="R53" s="116">
        <v>2.2400000000000002</v>
      </c>
      <c r="S53" s="116">
        <v>2.2400000000000002</v>
      </c>
      <c r="T53" s="116">
        <v>2.2240000000000002</v>
      </c>
      <c r="U53" s="116">
        <v>2.2720000000000002</v>
      </c>
      <c r="V53" s="116">
        <v>2.2720000000000002</v>
      </c>
      <c r="W53" s="116">
        <v>2.2560000000000002</v>
      </c>
      <c r="X53" s="116">
        <v>2.2240000000000002</v>
      </c>
      <c r="Y53" s="124">
        <v>2.2880000000000003</v>
      </c>
      <c r="Z53" s="122">
        <v>52.896000000000001</v>
      </c>
    </row>
    <row r="54" spans="1:26" x14ac:dyDescent="0.2">
      <c r="A54" s="110" t="s">
        <v>15</v>
      </c>
      <c r="B54" s="114">
        <v>0</v>
      </c>
      <c r="C54" s="115">
        <v>1.6E-2</v>
      </c>
      <c r="D54" s="115">
        <v>0</v>
      </c>
      <c r="E54" s="115">
        <v>0</v>
      </c>
      <c r="F54" s="115">
        <v>0</v>
      </c>
      <c r="G54" s="115">
        <v>0</v>
      </c>
      <c r="H54" s="115">
        <v>0</v>
      </c>
      <c r="I54" s="115">
        <v>1.6E-2</v>
      </c>
      <c r="J54" s="115">
        <v>0</v>
      </c>
      <c r="K54" s="116">
        <v>0</v>
      </c>
      <c r="L54" s="116">
        <v>0</v>
      </c>
      <c r="M54" s="116">
        <v>0</v>
      </c>
      <c r="N54" s="116">
        <v>0</v>
      </c>
      <c r="O54" s="116">
        <v>1.6E-2</v>
      </c>
      <c r="P54" s="116">
        <v>0</v>
      </c>
      <c r="Q54" s="116">
        <v>0</v>
      </c>
      <c r="R54" s="116">
        <v>0</v>
      </c>
      <c r="S54" s="116">
        <v>0</v>
      </c>
      <c r="T54" s="116">
        <v>0</v>
      </c>
      <c r="U54" s="116">
        <v>0</v>
      </c>
      <c r="V54" s="116">
        <v>0</v>
      </c>
      <c r="W54" s="116">
        <v>0</v>
      </c>
      <c r="X54" s="116">
        <v>0</v>
      </c>
      <c r="Y54" s="124">
        <v>0</v>
      </c>
      <c r="Z54" s="129">
        <v>4.8000000000000001E-2</v>
      </c>
    </row>
    <row r="55" spans="1:26" x14ac:dyDescent="0.2">
      <c r="A55" s="110" t="s">
        <v>16</v>
      </c>
      <c r="B55" s="114">
        <v>693.6</v>
      </c>
      <c r="C55" s="115">
        <v>676.80000000000007</v>
      </c>
      <c r="D55" s="115">
        <v>672</v>
      </c>
      <c r="E55" s="115">
        <v>639.6</v>
      </c>
      <c r="F55" s="115">
        <v>724.80000000000007</v>
      </c>
      <c r="G55" s="115">
        <v>703.2</v>
      </c>
      <c r="H55" s="115">
        <v>696</v>
      </c>
      <c r="I55" s="115">
        <v>860.4</v>
      </c>
      <c r="J55" s="115">
        <v>1176</v>
      </c>
      <c r="K55" s="116">
        <v>1215.6000000000001</v>
      </c>
      <c r="L55" s="116">
        <v>1227.6000000000001</v>
      </c>
      <c r="M55" s="116">
        <v>1254</v>
      </c>
      <c r="N55" s="116">
        <v>888</v>
      </c>
      <c r="O55" s="116">
        <v>1203.6000000000001</v>
      </c>
      <c r="P55" s="116">
        <v>1296</v>
      </c>
      <c r="Q55" s="116">
        <v>1130.4000000000001</v>
      </c>
      <c r="R55" s="116">
        <v>1047.5999999999999</v>
      </c>
      <c r="S55" s="116">
        <v>888</v>
      </c>
      <c r="T55" s="116">
        <v>837.6</v>
      </c>
      <c r="U55" s="116">
        <v>842.4</v>
      </c>
      <c r="V55" s="116">
        <v>847.2</v>
      </c>
      <c r="W55" s="116">
        <v>781.2</v>
      </c>
      <c r="X55" s="116">
        <v>811.2</v>
      </c>
      <c r="Y55" s="124">
        <v>808.80000000000007</v>
      </c>
      <c r="Z55" s="129">
        <v>21921.600000000002</v>
      </c>
    </row>
    <row r="56" spans="1:26" x14ac:dyDescent="0.2">
      <c r="A56" s="110" t="s">
        <v>17</v>
      </c>
      <c r="B56" s="114">
        <v>930</v>
      </c>
      <c r="C56" s="115">
        <v>890</v>
      </c>
      <c r="D56" s="115">
        <v>844</v>
      </c>
      <c r="E56" s="115">
        <v>822</v>
      </c>
      <c r="F56" s="115">
        <v>830</v>
      </c>
      <c r="G56" s="115">
        <v>880</v>
      </c>
      <c r="H56" s="115">
        <v>908</v>
      </c>
      <c r="I56" s="115">
        <v>1040</v>
      </c>
      <c r="J56" s="115">
        <v>1482</v>
      </c>
      <c r="K56" s="116">
        <v>1506</v>
      </c>
      <c r="L56" s="116">
        <v>1342</v>
      </c>
      <c r="M56" s="116">
        <v>1560</v>
      </c>
      <c r="N56" s="116">
        <v>1084</v>
      </c>
      <c r="O56" s="116">
        <v>1436</v>
      </c>
      <c r="P56" s="116">
        <v>1464</v>
      </c>
      <c r="Q56" s="116">
        <v>1446</v>
      </c>
      <c r="R56" s="116">
        <v>1294</v>
      </c>
      <c r="S56" s="116">
        <v>1206</v>
      </c>
      <c r="T56" s="116">
        <v>1190</v>
      </c>
      <c r="U56" s="116">
        <v>1206</v>
      </c>
      <c r="V56" s="116">
        <v>1216</v>
      </c>
      <c r="W56" s="116">
        <v>1050</v>
      </c>
      <c r="X56" s="116">
        <v>1194</v>
      </c>
      <c r="Y56" s="124">
        <v>1142</v>
      </c>
      <c r="Z56" s="129">
        <v>27962</v>
      </c>
    </row>
    <row r="57" spans="1:26" x14ac:dyDescent="0.2">
      <c r="A57" s="110" t="s">
        <v>18</v>
      </c>
      <c r="B57" s="114">
        <v>165.9</v>
      </c>
      <c r="C57" s="115">
        <v>153.6</v>
      </c>
      <c r="D57" s="115">
        <v>151.20000000000002</v>
      </c>
      <c r="E57" s="115">
        <v>148.80000000000001</v>
      </c>
      <c r="F57" s="115">
        <v>165</v>
      </c>
      <c r="G57" s="115">
        <v>167.1</v>
      </c>
      <c r="H57" s="115">
        <v>165.6</v>
      </c>
      <c r="I57" s="115">
        <v>178.20000000000002</v>
      </c>
      <c r="J57" s="115">
        <v>319.2</v>
      </c>
      <c r="K57" s="116">
        <v>390.3</v>
      </c>
      <c r="L57" s="116">
        <v>285.3</v>
      </c>
      <c r="M57" s="116">
        <v>411</v>
      </c>
      <c r="N57" s="116">
        <v>183</v>
      </c>
      <c r="O57" s="116">
        <v>273.3</v>
      </c>
      <c r="P57" s="116">
        <v>381.6</v>
      </c>
      <c r="Q57" s="116">
        <v>273</v>
      </c>
      <c r="R57" s="116">
        <v>243.3</v>
      </c>
      <c r="S57" s="116">
        <v>171.3</v>
      </c>
      <c r="T57" s="116">
        <v>169.5</v>
      </c>
      <c r="U57" s="116">
        <v>166.20000000000002</v>
      </c>
      <c r="V57" s="116">
        <v>158.1</v>
      </c>
      <c r="W57" s="116">
        <v>151.5</v>
      </c>
      <c r="X57" s="116">
        <v>142.5</v>
      </c>
      <c r="Y57" s="124">
        <v>153.30000000000001</v>
      </c>
      <c r="Z57" s="129">
        <v>5167.8000000000011</v>
      </c>
    </row>
    <row r="58" spans="1:26" x14ac:dyDescent="0.2">
      <c r="A58" s="110" t="s">
        <v>19</v>
      </c>
      <c r="B58" s="114">
        <v>397.8</v>
      </c>
      <c r="C58" s="115">
        <v>385.2</v>
      </c>
      <c r="D58" s="115">
        <v>389.40000000000003</v>
      </c>
      <c r="E58" s="115">
        <v>372.6</v>
      </c>
      <c r="F58" s="115">
        <v>427.8</v>
      </c>
      <c r="G58" s="115">
        <v>409.2</v>
      </c>
      <c r="H58" s="115">
        <v>406.2</v>
      </c>
      <c r="I58" s="115">
        <v>571.80000000000007</v>
      </c>
      <c r="J58" s="115">
        <v>663</v>
      </c>
      <c r="K58" s="116">
        <v>613.80000000000007</v>
      </c>
      <c r="L58" s="116">
        <v>727.80000000000007</v>
      </c>
      <c r="M58" s="116">
        <v>604.20000000000005</v>
      </c>
      <c r="N58" s="116">
        <v>578.4</v>
      </c>
      <c r="O58" s="116">
        <v>727.2</v>
      </c>
      <c r="P58" s="116">
        <v>711</v>
      </c>
      <c r="Q58" s="116">
        <v>649.20000000000005</v>
      </c>
      <c r="R58" s="116">
        <v>588.6</v>
      </c>
      <c r="S58" s="116">
        <v>568.80000000000007</v>
      </c>
      <c r="T58" s="116">
        <v>514.79999999999995</v>
      </c>
      <c r="U58" s="116">
        <v>525</v>
      </c>
      <c r="V58" s="116">
        <v>528</v>
      </c>
      <c r="W58" s="116">
        <v>490.8</v>
      </c>
      <c r="X58" s="116">
        <v>516</v>
      </c>
      <c r="Y58" s="124">
        <v>495.6</v>
      </c>
      <c r="Z58" s="129">
        <v>12862.199999999999</v>
      </c>
    </row>
    <row r="59" spans="1:26" x14ac:dyDescent="0.2">
      <c r="A59" s="110" t="s">
        <v>20</v>
      </c>
      <c r="B59" s="114">
        <v>122.4</v>
      </c>
      <c r="C59" s="115">
        <v>114</v>
      </c>
      <c r="D59" s="115">
        <v>109.2</v>
      </c>
      <c r="E59" s="115">
        <v>111</v>
      </c>
      <c r="F59" s="115">
        <v>119.4</v>
      </c>
      <c r="G59" s="115">
        <v>131.4</v>
      </c>
      <c r="H59" s="115">
        <v>133.19999999999999</v>
      </c>
      <c r="I59" s="115">
        <v>140.4</v>
      </c>
      <c r="J59" s="115">
        <v>135.6</v>
      </c>
      <c r="K59" s="116">
        <v>118.8</v>
      </c>
      <c r="L59" s="116">
        <v>121.8</v>
      </c>
      <c r="M59" s="116">
        <v>120.60000000000001</v>
      </c>
      <c r="N59" s="116">
        <v>119.4</v>
      </c>
      <c r="O59" s="116">
        <v>110.4</v>
      </c>
      <c r="P59" s="116">
        <v>117</v>
      </c>
      <c r="Q59" s="116">
        <v>141.6</v>
      </c>
      <c r="R59" s="116">
        <v>150.6</v>
      </c>
      <c r="S59" s="116">
        <v>135.6</v>
      </c>
      <c r="T59" s="116">
        <v>127.8</v>
      </c>
      <c r="U59" s="116">
        <v>149.4</v>
      </c>
      <c r="V59" s="116">
        <v>157.80000000000001</v>
      </c>
      <c r="W59" s="116">
        <v>138</v>
      </c>
      <c r="X59" s="116">
        <v>137.4</v>
      </c>
      <c r="Y59" s="124">
        <v>132</v>
      </c>
      <c r="Z59" s="129">
        <v>3094.8</v>
      </c>
    </row>
    <row r="60" spans="1:26" x14ac:dyDescent="0.2">
      <c r="A60" s="110" t="s">
        <v>21</v>
      </c>
      <c r="B60" s="114">
        <v>209.4</v>
      </c>
      <c r="C60" s="115">
        <v>199.20000000000002</v>
      </c>
      <c r="D60" s="115">
        <v>203.4</v>
      </c>
      <c r="E60" s="115">
        <v>199.8</v>
      </c>
      <c r="F60" s="115">
        <v>204.6</v>
      </c>
      <c r="G60" s="115">
        <v>213</v>
      </c>
      <c r="H60" s="115">
        <v>226.20000000000002</v>
      </c>
      <c r="I60" s="115">
        <v>234</v>
      </c>
      <c r="J60" s="115">
        <v>230.4</v>
      </c>
      <c r="K60" s="116">
        <v>206.4</v>
      </c>
      <c r="L60" s="116">
        <v>214.20000000000002</v>
      </c>
      <c r="M60" s="116">
        <v>208.8</v>
      </c>
      <c r="N60" s="116">
        <v>201</v>
      </c>
      <c r="O60" s="116">
        <v>190.8</v>
      </c>
      <c r="P60" s="116">
        <v>195</v>
      </c>
      <c r="Q60" s="116">
        <v>217.20000000000002</v>
      </c>
      <c r="R60" s="116">
        <v>250.8</v>
      </c>
      <c r="S60" s="116">
        <v>229.8</v>
      </c>
      <c r="T60" s="116">
        <v>218.4</v>
      </c>
      <c r="U60" s="116">
        <v>234</v>
      </c>
      <c r="V60" s="116">
        <v>247.8</v>
      </c>
      <c r="W60" s="116">
        <v>220.8</v>
      </c>
      <c r="X60" s="116">
        <v>216</v>
      </c>
      <c r="Y60" s="124">
        <v>227.4</v>
      </c>
      <c r="Z60" s="129">
        <v>5198.4000000000005</v>
      </c>
    </row>
    <row r="61" spans="1:26" x14ac:dyDescent="0.2">
      <c r="A61" s="110" t="s">
        <v>22</v>
      </c>
      <c r="B61" s="114">
        <v>62.1</v>
      </c>
      <c r="C61" s="115">
        <v>60.9</v>
      </c>
      <c r="D61" s="115">
        <v>59.4</v>
      </c>
      <c r="E61" s="115">
        <v>58.800000000000004</v>
      </c>
      <c r="F61" s="115">
        <v>65.099999999999994</v>
      </c>
      <c r="G61" s="115">
        <v>63</v>
      </c>
      <c r="H61" s="115">
        <v>63.9</v>
      </c>
      <c r="I61" s="115">
        <v>56.7</v>
      </c>
      <c r="J61" s="115">
        <v>81</v>
      </c>
      <c r="K61" s="116">
        <v>65.400000000000006</v>
      </c>
      <c r="L61" s="116">
        <v>121.8</v>
      </c>
      <c r="M61" s="116">
        <v>125.4</v>
      </c>
      <c r="N61" s="116">
        <v>56.4</v>
      </c>
      <c r="O61" s="116">
        <v>110.4</v>
      </c>
      <c r="P61" s="116">
        <v>102.60000000000001</v>
      </c>
      <c r="Q61" s="116">
        <v>116.10000000000001</v>
      </c>
      <c r="R61" s="116">
        <v>113.10000000000001</v>
      </c>
      <c r="S61" s="116">
        <v>62.4</v>
      </c>
      <c r="T61" s="116">
        <v>65.099999999999994</v>
      </c>
      <c r="U61" s="116">
        <v>65.400000000000006</v>
      </c>
      <c r="V61" s="116">
        <v>66.900000000000006</v>
      </c>
      <c r="W61" s="116">
        <v>66.3</v>
      </c>
      <c r="X61" s="116">
        <v>63.9</v>
      </c>
      <c r="Y61" s="124">
        <v>66.900000000000006</v>
      </c>
      <c r="Z61" s="129">
        <v>1839</v>
      </c>
    </row>
    <row r="62" spans="1:26" x14ac:dyDescent="0.2">
      <c r="A62" s="110" t="s">
        <v>23</v>
      </c>
      <c r="B62" s="114">
        <v>47.7</v>
      </c>
      <c r="C62" s="115">
        <v>60.9</v>
      </c>
      <c r="D62" s="115">
        <v>57</v>
      </c>
      <c r="E62" s="115">
        <v>42.9</v>
      </c>
      <c r="F62" s="115">
        <v>48</v>
      </c>
      <c r="G62" s="115">
        <v>46.800000000000004</v>
      </c>
      <c r="H62" s="115">
        <v>46.5</v>
      </c>
      <c r="I62" s="115">
        <v>44.1</v>
      </c>
      <c r="J62" s="115">
        <v>84.9</v>
      </c>
      <c r="K62" s="116">
        <v>109.2</v>
      </c>
      <c r="L62" s="116">
        <v>76.5</v>
      </c>
      <c r="M62" s="116">
        <v>76.8</v>
      </c>
      <c r="N62" s="116">
        <v>57.6</v>
      </c>
      <c r="O62" s="116">
        <v>62.1</v>
      </c>
      <c r="P62" s="116">
        <v>67.2</v>
      </c>
      <c r="Q62" s="116">
        <v>67.8</v>
      </c>
      <c r="R62" s="116">
        <v>67.2</v>
      </c>
      <c r="S62" s="116">
        <v>68.400000000000006</v>
      </c>
      <c r="T62" s="116">
        <v>70.2</v>
      </c>
      <c r="U62" s="116">
        <v>66.599999999999994</v>
      </c>
      <c r="V62" s="116">
        <v>74.400000000000006</v>
      </c>
      <c r="W62" s="116">
        <v>52.800000000000004</v>
      </c>
      <c r="X62" s="116">
        <v>70.5</v>
      </c>
      <c r="Y62" s="124">
        <v>73.2</v>
      </c>
      <c r="Z62" s="129">
        <v>1539.3000000000002</v>
      </c>
    </row>
    <row r="63" spans="1:26" x14ac:dyDescent="0.2">
      <c r="A63" s="110" t="s">
        <v>24</v>
      </c>
      <c r="B63" s="114">
        <v>35.1</v>
      </c>
      <c r="C63" s="115">
        <v>33.299999999999997</v>
      </c>
      <c r="D63" s="115">
        <v>32.700000000000003</v>
      </c>
      <c r="E63" s="115">
        <v>32.4</v>
      </c>
      <c r="F63" s="115">
        <v>32.4</v>
      </c>
      <c r="G63" s="115">
        <v>33.9</v>
      </c>
      <c r="H63" s="115">
        <v>36.300000000000004</v>
      </c>
      <c r="I63" s="115">
        <v>39.9</v>
      </c>
      <c r="J63" s="115">
        <v>40.5</v>
      </c>
      <c r="K63" s="116">
        <v>41.1</v>
      </c>
      <c r="L63" s="116">
        <v>43.2</v>
      </c>
      <c r="M63" s="116">
        <v>38.700000000000003</v>
      </c>
      <c r="N63" s="116">
        <v>43.2</v>
      </c>
      <c r="O63" s="116">
        <v>39.6</v>
      </c>
      <c r="P63" s="116">
        <v>39.9</v>
      </c>
      <c r="Q63" s="116">
        <v>42</v>
      </c>
      <c r="R63" s="116">
        <v>44.1</v>
      </c>
      <c r="S63" s="116">
        <v>38.700000000000003</v>
      </c>
      <c r="T63" s="116">
        <v>39.6</v>
      </c>
      <c r="U63" s="116">
        <v>37.200000000000003</v>
      </c>
      <c r="V63" s="116">
        <v>48.300000000000004</v>
      </c>
      <c r="W63" s="116">
        <v>39.6</v>
      </c>
      <c r="X63" s="116">
        <v>40.800000000000004</v>
      </c>
      <c r="Y63" s="124">
        <v>38.4</v>
      </c>
      <c r="Z63" s="129">
        <v>930.9</v>
      </c>
    </row>
    <row r="64" spans="1:26" x14ac:dyDescent="0.2">
      <c r="A64" s="110" t="s">
        <v>25</v>
      </c>
      <c r="B64" s="114">
        <v>93</v>
      </c>
      <c r="C64" s="115">
        <v>66.3</v>
      </c>
      <c r="D64" s="115">
        <v>64.2</v>
      </c>
      <c r="E64" s="115">
        <v>66.900000000000006</v>
      </c>
      <c r="F64" s="115">
        <v>65.400000000000006</v>
      </c>
      <c r="G64" s="115">
        <v>68.099999999999994</v>
      </c>
      <c r="H64" s="115">
        <v>70.8</v>
      </c>
      <c r="I64" s="115">
        <v>74.400000000000006</v>
      </c>
      <c r="J64" s="115">
        <v>154.80000000000001</v>
      </c>
      <c r="K64" s="116">
        <v>254.1</v>
      </c>
      <c r="L64" s="116">
        <v>177.9</v>
      </c>
      <c r="M64" s="116">
        <v>258.89999999999998</v>
      </c>
      <c r="N64" s="116">
        <v>98.4</v>
      </c>
      <c r="O64" s="116">
        <v>245.4</v>
      </c>
      <c r="P64" s="116">
        <v>163.80000000000001</v>
      </c>
      <c r="Q64" s="116">
        <v>244.20000000000002</v>
      </c>
      <c r="R64" s="116">
        <v>139.80000000000001</v>
      </c>
      <c r="S64" s="116">
        <v>191.1</v>
      </c>
      <c r="T64" s="116">
        <v>141.30000000000001</v>
      </c>
      <c r="U64" s="116">
        <v>217.20000000000002</v>
      </c>
      <c r="V64" s="116">
        <v>209.1</v>
      </c>
      <c r="W64" s="116">
        <v>107.10000000000001</v>
      </c>
      <c r="X64" s="116">
        <v>239.4</v>
      </c>
      <c r="Y64" s="124">
        <v>226.8</v>
      </c>
      <c r="Z64" s="129">
        <v>3638.4000000000005</v>
      </c>
    </row>
    <row r="65" spans="1:26" x14ac:dyDescent="0.2">
      <c r="A65" s="110" t="s">
        <v>26</v>
      </c>
      <c r="B65" s="114">
        <v>164.1</v>
      </c>
      <c r="C65" s="115">
        <v>144</v>
      </c>
      <c r="D65" s="115">
        <v>145.20000000000002</v>
      </c>
      <c r="E65" s="115">
        <v>141.9</v>
      </c>
      <c r="F65" s="115">
        <v>143.1</v>
      </c>
      <c r="G65" s="115">
        <v>150</v>
      </c>
      <c r="H65" s="115">
        <v>141.9</v>
      </c>
      <c r="I65" s="115">
        <v>133.80000000000001</v>
      </c>
      <c r="J65" s="115">
        <v>235.20000000000002</v>
      </c>
      <c r="K65" s="116">
        <v>217.8</v>
      </c>
      <c r="L65" s="116">
        <v>210.6</v>
      </c>
      <c r="M65" s="116">
        <v>242.1</v>
      </c>
      <c r="N65" s="116">
        <v>141.9</v>
      </c>
      <c r="O65" s="116">
        <v>241.8</v>
      </c>
      <c r="P65" s="116">
        <v>209.1</v>
      </c>
      <c r="Q65" s="116">
        <v>200.4</v>
      </c>
      <c r="R65" s="116">
        <v>226.8</v>
      </c>
      <c r="S65" s="116">
        <v>159.30000000000001</v>
      </c>
      <c r="T65" s="116">
        <v>152.1</v>
      </c>
      <c r="U65" s="116">
        <v>156.9</v>
      </c>
      <c r="V65" s="116">
        <v>165.3</v>
      </c>
      <c r="W65" s="116">
        <v>155.1</v>
      </c>
      <c r="X65" s="116">
        <v>156.6</v>
      </c>
      <c r="Y65" s="124">
        <v>161.4</v>
      </c>
      <c r="Z65" s="129">
        <v>4196.4000000000005</v>
      </c>
    </row>
    <row r="66" spans="1:26" x14ac:dyDescent="0.2">
      <c r="A66" s="110" t="s">
        <v>27</v>
      </c>
      <c r="B66" s="114">
        <v>30</v>
      </c>
      <c r="C66" s="115">
        <v>27.3</v>
      </c>
      <c r="D66" s="115">
        <v>25.8</v>
      </c>
      <c r="E66" s="115">
        <v>25.5</v>
      </c>
      <c r="F66" s="115">
        <v>29.7</v>
      </c>
      <c r="G66" s="115">
        <v>26.7</v>
      </c>
      <c r="H66" s="115">
        <v>27</v>
      </c>
      <c r="I66" s="115">
        <v>25.8</v>
      </c>
      <c r="J66" s="115">
        <v>49.2</v>
      </c>
      <c r="K66" s="116">
        <v>60</v>
      </c>
      <c r="L66" s="116">
        <v>39</v>
      </c>
      <c r="M66" s="116">
        <v>60.6</v>
      </c>
      <c r="N66" s="116">
        <v>31.5</v>
      </c>
      <c r="O66" s="116">
        <v>51.300000000000004</v>
      </c>
      <c r="P66" s="116">
        <v>57.300000000000004</v>
      </c>
      <c r="Q66" s="116">
        <v>43.5</v>
      </c>
      <c r="R66" s="116">
        <v>51.300000000000004</v>
      </c>
      <c r="S66" s="116">
        <v>32.700000000000003</v>
      </c>
      <c r="T66" s="116">
        <v>31.8</v>
      </c>
      <c r="U66" s="116">
        <v>31.2</v>
      </c>
      <c r="V66" s="116">
        <v>31.2</v>
      </c>
      <c r="W66" s="116">
        <v>30.3</v>
      </c>
      <c r="X66" s="116">
        <v>28.8</v>
      </c>
      <c r="Y66" s="124">
        <v>31.5</v>
      </c>
      <c r="Z66" s="129">
        <v>879</v>
      </c>
    </row>
    <row r="67" spans="1:26" x14ac:dyDescent="0.2">
      <c r="A67" s="110" t="s">
        <v>28</v>
      </c>
      <c r="B67" s="114">
        <v>1.2</v>
      </c>
      <c r="C67" s="115">
        <v>0.9</v>
      </c>
      <c r="D67" s="115">
        <v>0.3</v>
      </c>
      <c r="E67" s="115">
        <v>0.3</v>
      </c>
      <c r="F67" s="115">
        <v>1.8</v>
      </c>
      <c r="G67" s="115">
        <v>0.6</v>
      </c>
      <c r="H67" s="115">
        <v>0.3</v>
      </c>
      <c r="I67" s="115">
        <v>0.3</v>
      </c>
      <c r="J67" s="115">
        <v>0.6</v>
      </c>
      <c r="K67" s="116">
        <v>0</v>
      </c>
      <c r="L67" s="116">
        <v>0</v>
      </c>
      <c r="M67" s="116">
        <v>0</v>
      </c>
      <c r="N67" s="116">
        <v>0</v>
      </c>
      <c r="O67" s="116">
        <v>0.3</v>
      </c>
      <c r="P67" s="116">
        <v>0</v>
      </c>
      <c r="Q67" s="116">
        <v>0.9</v>
      </c>
      <c r="R67" s="116">
        <v>1.8</v>
      </c>
      <c r="S67" s="116">
        <v>2.4</v>
      </c>
      <c r="T67" s="116">
        <v>3.6</v>
      </c>
      <c r="U67" s="116">
        <v>4.5</v>
      </c>
      <c r="V67" s="116">
        <v>5.1000000000000005</v>
      </c>
      <c r="W67" s="116">
        <v>4.2</v>
      </c>
      <c r="X67" s="116">
        <v>2.1</v>
      </c>
      <c r="Y67" s="124">
        <v>1.8</v>
      </c>
      <c r="Z67" s="129">
        <v>33</v>
      </c>
    </row>
    <row r="68" spans="1:26" x14ac:dyDescent="0.2">
      <c r="A68" s="110" t="s">
        <v>29</v>
      </c>
      <c r="B68" s="114">
        <v>0</v>
      </c>
      <c r="C68" s="115">
        <v>0</v>
      </c>
      <c r="D68" s="115">
        <v>0</v>
      </c>
      <c r="E68" s="115">
        <v>0</v>
      </c>
      <c r="F68" s="115">
        <v>0</v>
      </c>
      <c r="G68" s="115">
        <v>0</v>
      </c>
      <c r="H68" s="115">
        <v>0</v>
      </c>
      <c r="I68" s="115">
        <v>0</v>
      </c>
      <c r="J68" s="115">
        <v>0</v>
      </c>
      <c r="K68" s="116">
        <v>0</v>
      </c>
      <c r="L68" s="116">
        <v>0</v>
      </c>
      <c r="M68" s="116">
        <v>0</v>
      </c>
      <c r="N68" s="116">
        <v>0</v>
      </c>
      <c r="O68" s="116">
        <v>0</v>
      </c>
      <c r="P68" s="116">
        <v>0</v>
      </c>
      <c r="Q68" s="116">
        <v>0</v>
      </c>
      <c r="R68" s="116">
        <v>0</v>
      </c>
      <c r="S68" s="116">
        <v>0</v>
      </c>
      <c r="T68" s="116">
        <v>0</v>
      </c>
      <c r="U68" s="116">
        <v>0</v>
      </c>
      <c r="V68" s="116">
        <v>0</v>
      </c>
      <c r="W68" s="116">
        <v>0</v>
      </c>
      <c r="X68" s="116">
        <v>0</v>
      </c>
      <c r="Y68" s="124">
        <v>0</v>
      </c>
      <c r="Z68" s="129">
        <v>0</v>
      </c>
    </row>
    <row r="69" spans="1:26" x14ac:dyDescent="0.2">
      <c r="A69" s="110" t="s">
        <v>30</v>
      </c>
      <c r="B69" s="114">
        <v>189</v>
      </c>
      <c r="C69" s="115">
        <v>219.3</v>
      </c>
      <c r="D69" s="115">
        <v>178.5</v>
      </c>
      <c r="E69" s="115">
        <v>156.9</v>
      </c>
      <c r="F69" s="115">
        <v>155.1</v>
      </c>
      <c r="G69" s="115">
        <v>162.6</v>
      </c>
      <c r="H69" s="115">
        <v>177.6</v>
      </c>
      <c r="I69" s="115">
        <v>249.9</v>
      </c>
      <c r="J69" s="115">
        <v>413.7</v>
      </c>
      <c r="K69" s="116">
        <v>380.1</v>
      </c>
      <c r="L69" s="116">
        <v>293.40000000000003</v>
      </c>
      <c r="M69" s="116">
        <v>423</v>
      </c>
      <c r="N69" s="116">
        <v>262.8</v>
      </c>
      <c r="O69" s="116">
        <v>324.3</v>
      </c>
      <c r="P69" s="116">
        <v>464.40000000000003</v>
      </c>
      <c r="Q69" s="116">
        <v>335.1</v>
      </c>
      <c r="R69" s="116">
        <v>228.9</v>
      </c>
      <c r="S69" s="116">
        <v>203.1</v>
      </c>
      <c r="T69" s="116">
        <v>264.89999999999998</v>
      </c>
      <c r="U69" s="116">
        <v>247.8</v>
      </c>
      <c r="V69" s="116">
        <v>213.9</v>
      </c>
      <c r="W69" s="116">
        <v>242.4</v>
      </c>
      <c r="X69" s="116">
        <v>276</v>
      </c>
      <c r="Y69" s="124">
        <v>221.4</v>
      </c>
      <c r="Z69" s="129">
        <v>6284.0999999999995</v>
      </c>
    </row>
    <row r="70" spans="1:26" x14ac:dyDescent="0.2">
      <c r="A70" s="110" t="s">
        <v>31</v>
      </c>
      <c r="B70" s="114">
        <v>141</v>
      </c>
      <c r="C70" s="115">
        <v>135.9</v>
      </c>
      <c r="D70" s="115">
        <v>133.5</v>
      </c>
      <c r="E70" s="115">
        <v>136.5</v>
      </c>
      <c r="F70" s="115">
        <v>132.9</v>
      </c>
      <c r="G70" s="115">
        <v>144.6</v>
      </c>
      <c r="H70" s="115">
        <v>150</v>
      </c>
      <c r="I70" s="115">
        <v>195.9</v>
      </c>
      <c r="J70" s="115">
        <v>306.3</v>
      </c>
      <c r="K70" s="116">
        <v>324.60000000000002</v>
      </c>
      <c r="L70" s="116">
        <v>314.7</v>
      </c>
      <c r="M70" s="116">
        <v>305.7</v>
      </c>
      <c r="N70" s="116">
        <v>246.6</v>
      </c>
      <c r="O70" s="116">
        <v>318.90000000000003</v>
      </c>
      <c r="P70" s="116">
        <v>309.90000000000003</v>
      </c>
      <c r="Q70" s="116">
        <v>300.3</v>
      </c>
      <c r="R70" s="116">
        <v>287.7</v>
      </c>
      <c r="S70" s="116">
        <v>280.8</v>
      </c>
      <c r="T70" s="116">
        <v>279.60000000000002</v>
      </c>
      <c r="U70" s="116">
        <v>195.6</v>
      </c>
      <c r="V70" s="116">
        <v>206.70000000000002</v>
      </c>
      <c r="W70" s="116">
        <v>175.20000000000002</v>
      </c>
      <c r="X70" s="116">
        <v>156</v>
      </c>
      <c r="Y70" s="124">
        <v>163.20000000000002</v>
      </c>
      <c r="Z70" s="129">
        <v>5342.0999999999995</v>
      </c>
    </row>
    <row r="71" spans="1:26" x14ac:dyDescent="0.2">
      <c r="A71" s="110" t="s">
        <v>32</v>
      </c>
      <c r="B71" s="114">
        <v>1377.2</v>
      </c>
      <c r="C71" s="115">
        <v>1309</v>
      </c>
      <c r="D71" s="115">
        <v>1293.6000000000001</v>
      </c>
      <c r="E71" s="115">
        <v>1267.2</v>
      </c>
      <c r="F71" s="115">
        <v>1474</v>
      </c>
      <c r="G71" s="115">
        <v>1498.2</v>
      </c>
      <c r="H71" s="115">
        <v>1575.2</v>
      </c>
      <c r="I71" s="115">
        <v>1788.6000000000001</v>
      </c>
      <c r="J71" s="115">
        <v>2409</v>
      </c>
      <c r="K71" s="116">
        <v>2596</v>
      </c>
      <c r="L71" s="116">
        <v>2422.2000000000003</v>
      </c>
      <c r="M71" s="116">
        <v>2598.2000000000003</v>
      </c>
      <c r="N71" s="116">
        <v>1738</v>
      </c>
      <c r="O71" s="116">
        <v>2417.8000000000002</v>
      </c>
      <c r="P71" s="116">
        <v>2527.8000000000002</v>
      </c>
      <c r="Q71" s="116">
        <v>2241.8000000000002</v>
      </c>
      <c r="R71" s="116">
        <v>2197.8000000000002</v>
      </c>
      <c r="S71" s="116">
        <v>1878.8</v>
      </c>
      <c r="T71" s="116">
        <v>1777.6000000000001</v>
      </c>
      <c r="U71" s="116">
        <v>1746.8</v>
      </c>
      <c r="V71" s="116">
        <v>1687.4</v>
      </c>
      <c r="W71" s="116">
        <v>1566.4</v>
      </c>
      <c r="X71" s="116">
        <v>1542.2</v>
      </c>
      <c r="Y71" s="124">
        <v>1540</v>
      </c>
      <c r="Z71" s="129">
        <v>44470.8</v>
      </c>
    </row>
    <row r="72" spans="1:26" x14ac:dyDescent="0.2">
      <c r="A72" s="110" t="s">
        <v>33</v>
      </c>
      <c r="B72" s="114">
        <v>1313.4</v>
      </c>
      <c r="C72" s="115">
        <v>1260.6000000000001</v>
      </c>
      <c r="D72" s="115">
        <v>1207.8</v>
      </c>
      <c r="E72" s="115">
        <v>1192.4000000000001</v>
      </c>
      <c r="F72" s="115">
        <v>1203.4000000000001</v>
      </c>
      <c r="G72" s="115">
        <v>1291.4000000000001</v>
      </c>
      <c r="H72" s="115">
        <v>1386</v>
      </c>
      <c r="I72" s="115">
        <v>1577.4</v>
      </c>
      <c r="J72" s="115">
        <v>2118.6</v>
      </c>
      <c r="K72" s="116">
        <v>2149.4</v>
      </c>
      <c r="L72" s="116">
        <v>1933.8</v>
      </c>
      <c r="M72" s="116">
        <v>2173.6</v>
      </c>
      <c r="N72" s="116">
        <v>1597.2</v>
      </c>
      <c r="O72" s="116">
        <v>2010.8</v>
      </c>
      <c r="P72" s="116">
        <v>2043.8</v>
      </c>
      <c r="Q72" s="116">
        <v>2050.4</v>
      </c>
      <c r="R72" s="116">
        <v>1887.6000000000001</v>
      </c>
      <c r="S72" s="116">
        <v>1777.6000000000001</v>
      </c>
      <c r="T72" s="116">
        <v>1764.4</v>
      </c>
      <c r="U72" s="116">
        <v>1768.8</v>
      </c>
      <c r="V72" s="116">
        <v>1742.4</v>
      </c>
      <c r="W72" s="116">
        <v>1511.4</v>
      </c>
      <c r="X72" s="116">
        <v>1654.4</v>
      </c>
      <c r="Y72" s="124">
        <v>1570.8</v>
      </c>
      <c r="Z72" s="129">
        <v>40187.400000000009</v>
      </c>
    </row>
    <row r="73" spans="1:26" x14ac:dyDescent="0.2">
      <c r="A73" s="110" t="s">
        <v>34</v>
      </c>
      <c r="B73" s="114">
        <v>15100.800000000001</v>
      </c>
      <c r="C73" s="115">
        <v>15483.6</v>
      </c>
      <c r="D73" s="115">
        <v>16104</v>
      </c>
      <c r="E73" s="115">
        <v>16585.8</v>
      </c>
      <c r="F73" s="115">
        <v>15120.6</v>
      </c>
      <c r="G73" s="115">
        <v>10936.2</v>
      </c>
      <c r="H73" s="115">
        <v>6157.8</v>
      </c>
      <c r="I73" s="115">
        <v>3841.2000000000003</v>
      </c>
      <c r="J73" s="115">
        <v>1353</v>
      </c>
      <c r="K73" s="116">
        <v>792</v>
      </c>
      <c r="L73" s="116">
        <v>1848</v>
      </c>
      <c r="M73" s="116">
        <v>1392.6000000000001</v>
      </c>
      <c r="N73" s="116">
        <v>7233.6</v>
      </c>
      <c r="O73" s="116">
        <v>5286.6</v>
      </c>
      <c r="P73" s="116">
        <v>4323</v>
      </c>
      <c r="Q73" s="116">
        <v>3973.2000000000003</v>
      </c>
      <c r="R73" s="116">
        <v>3610.2000000000003</v>
      </c>
      <c r="S73" s="116">
        <v>4877.4000000000005</v>
      </c>
      <c r="T73" s="116">
        <v>4699.2</v>
      </c>
      <c r="U73" s="116">
        <v>3973.2000000000003</v>
      </c>
      <c r="V73" s="116">
        <v>3894</v>
      </c>
      <c r="W73" s="116">
        <v>5867.4000000000005</v>
      </c>
      <c r="X73" s="116">
        <v>8368.7999999999993</v>
      </c>
      <c r="Y73" s="124">
        <v>9735</v>
      </c>
      <c r="Z73" s="129">
        <v>170557.2</v>
      </c>
    </row>
    <row r="74" spans="1:26" x14ac:dyDescent="0.2">
      <c r="A74" s="110" t="s">
        <v>35</v>
      </c>
      <c r="B74" s="114">
        <v>0</v>
      </c>
      <c r="C74" s="115">
        <v>0</v>
      </c>
      <c r="D74" s="115">
        <v>0</v>
      </c>
      <c r="E74" s="115">
        <v>0</v>
      </c>
      <c r="F74" s="115">
        <v>0</v>
      </c>
      <c r="G74" s="115">
        <v>0</v>
      </c>
      <c r="H74" s="115">
        <v>0</v>
      </c>
      <c r="I74" s="115">
        <v>0</v>
      </c>
      <c r="J74" s="115">
        <v>72.600000000000009</v>
      </c>
      <c r="K74" s="116">
        <v>112.2</v>
      </c>
      <c r="L74" s="116">
        <v>118.8</v>
      </c>
      <c r="M74" s="116">
        <v>125.4</v>
      </c>
      <c r="N74" s="116">
        <v>0</v>
      </c>
      <c r="O74" s="116">
        <v>0</v>
      </c>
      <c r="P74" s="116">
        <v>0</v>
      </c>
      <c r="Q74" s="116">
        <v>0</v>
      </c>
      <c r="R74" s="116">
        <v>0</v>
      </c>
      <c r="S74" s="116">
        <v>0</v>
      </c>
      <c r="T74" s="116">
        <v>0</v>
      </c>
      <c r="U74" s="116">
        <v>0</v>
      </c>
      <c r="V74" s="116">
        <v>0</v>
      </c>
      <c r="W74" s="116">
        <v>0</v>
      </c>
      <c r="X74" s="116">
        <v>0</v>
      </c>
      <c r="Y74" s="124">
        <v>0</v>
      </c>
      <c r="Z74" s="129">
        <v>429</v>
      </c>
    </row>
    <row r="75" spans="1:26" x14ac:dyDescent="0.2">
      <c r="A75" s="110" t="s">
        <v>36</v>
      </c>
      <c r="B75" s="114">
        <v>0</v>
      </c>
      <c r="C75" s="115">
        <v>0</v>
      </c>
      <c r="D75" s="115">
        <v>0</v>
      </c>
      <c r="E75" s="115">
        <v>0</v>
      </c>
      <c r="F75" s="115">
        <v>0</v>
      </c>
      <c r="G75" s="115">
        <v>0</v>
      </c>
      <c r="H75" s="115">
        <v>0</v>
      </c>
      <c r="I75" s="115">
        <v>0</v>
      </c>
      <c r="J75" s="115">
        <v>0</v>
      </c>
      <c r="K75" s="116">
        <v>0</v>
      </c>
      <c r="L75" s="116">
        <v>0</v>
      </c>
      <c r="M75" s="116">
        <v>0</v>
      </c>
      <c r="N75" s="116">
        <v>0</v>
      </c>
      <c r="O75" s="116">
        <v>0</v>
      </c>
      <c r="P75" s="116">
        <v>0</v>
      </c>
      <c r="Q75" s="116">
        <v>0</v>
      </c>
      <c r="R75" s="116">
        <v>0</v>
      </c>
      <c r="S75" s="116">
        <v>0</v>
      </c>
      <c r="T75" s="116">
        <v>0</v>
      </c>
      <c r="U75" s="116">
        <v>0</v>
      </c>
      <c r="V75" s="116">
        <v>0</v>
      </c>
      <c r="W75" s="116">
        <v>0</v>
      </c>
      <c r="X75" s="116">
        <v>0</v>
      </c>
      <c r="Y75" s="124">
        <v>0</v>
      </c>
      <c r="Z75" s="129">
        <v>0</v>
      </c>
    </row>
    <row r="76" spans="1:26" x14ac:dyDescent="0.2">
      <c r="A76" s="110" t="s">
        <v>37</v>
      </c>
      <c r="B76" s="114">
        <v>17839.8</v>
      </c>
      <c r="C76" s="115">
        <v>18110.400000000001</v>
      </c>
      <c r="D76" s="115">
        <v>18664.8</v>
      </c>
      <c r="E76" s="115">
        <v>19100.400000000001</v>
      </c>
      <c r="F76" s="115">
        <v>17846.400000000001</v>
      </c>
      <c r="G76" s="115">
        <v>13767.6</v>
      </c>
      <c r="H76" s="115">
        <v>9127.8000000000011</v>
      </c>
      <c r="I76" s="115">
        <v>7220.4000000000005</v>
      </c>
      <c r="J76" s="115">
        <v>5775</v>
      </c>
      <c r="K76" s="116">
        <v>5425.2</v>
      </c>
      <c r="L76" s="116">
        <v>6045.6</v>
      </c>
      <c r="M76" s="116">
        <v>6012.6</v>
      </c>
      <c r="N76" s="116">
        <v>10579.800000000001</v>
      </c>
      <c r="O76" s="116">
        <v>9721.8000000000011</v>
      </c>
      <c r="P76" s="116">
        <v>8890.2000000000007</v>
      </c>
      <c r="Q76" s="116">
        <v>8230.2000000000007</v>
      </c>
      <c r="R76" s="116">
        <v>7682.4000000000005</v>
      </c>
      <c r="S76" s="116">
        <v>8520.6</v>
      </c>
      <c r="T76" s="116">
        <v>8223.6</v>
      </c>
      <c r="U76" s="116">
        <v>7451.4000000000005</v>
      </c>
      <c r="V76" s="116">
        <v>7299.6</v>
      </c>
      <c r="W76" s="116">
        <v>8943</v>
      </c>
      <c r="X76" s="116">
        <v>11583</v>
      </c>
      <c r="Y76" s="124">
        <v>12863.4</v>
      </c>
      <c r="Z76" s="129">
        <v>254925</v>
      </c>
    </row>
    <row r="77" spans="1:26" x14ac:dyDescent="0.2">
      <c r="A77" s="110" t="s">
        <v>38</v>
      </c>
      <c r="B77" s="114">
        <v>457.8</v>
      </c>
      <c r="C77" s="115">
        <v>407.40000000000003</v>
      </c>
      <c r="D77" s="115">
        <v>396.90000000000003</v>
      </c>
      <c r="E77" s="115">
        <v>403.2</v>
      </c>
      <c r="F77" s="115">
        <v>497.7</v>
      </c>
      <c r="G77" s="115">
        <v>501.90000000000003</v>
      </c>
      <c r="H77" s="115">
        <v>510.3</v>
      </c>
      <c r="I77" s="115">
        <v>504</v>
      </c>
      <c r="J77" s="115">
        <v>737.1</v>
      </c>
      <c r="K77" s="116">
        <v>871.5</v>
      </c>
      <c r="L77" s="116">
        <v>726.6</v>
      </c>
      <c r="M77" s="116">
        <v>854.7</v>
      </c>
      <c r="N77" s="116">
        <v>493.5</v>
      </c>
      <c r="O77" s="116">
        <v>751.80000000000007</v>
      </c>
      <c r="P77" s="116">
        <v>760.2</v>
      </c>
      <c r="Q77" s="116">
        <v>672</v>
      </c>
      <c r="R77" s="116">
        <v>705.6</v>
      </c>
      <c r="S77" s="116">
        <v>583.80000000000007</v>
      </c>
      <c r="T77" s="116">
        <v>548.1</v>
      </c>
      <c r="U77" s="116">
        <v>546</v>
      </c>
      <c r="V77" s="116">
        <v>504</v>
      </c>
      <c r="W77" s="116">
        <v>478.8</v>
      </c>
      <c r="X77" s="116">
        <v>462</v>
      </c>
      <c r="Y77" s="124">
        <v>483</v>
      </c>
      <c r="Z77" s="129">
        <v>13857.9</v>
      </c>
    </row>
    <row r="78" spans="1:26" x14ac:dyDescent="0.2">
      <c r="A78" s="110" t="s">
        <v>39</v>
      </c>
      <c r="B78" s="114">
        <v>0</v>
      </c>
      <c r="C78" s="115">
        <v>0</v>
      </c>
      <c r="D78" s="115">
        <v>0</v>
      </c>
      <c r="E78" s="115">
        <v>0</v>
      </c>
      <c r="F78" s="115">
        <v>0</v>
      </c>
      <c r="G78" s="115">
        <v>0</v>
      </c>
      <c r="H78" s="115">
        <v>0</v>
      </c>
      <c r="I78" s="115">
        <v>0</v>
      </c>
      <c r="J78" s="115">
        <v>0</v>
      </c>
      <c r="K78" s="116">
        <v>0</v>
      </c>
      <c r="L78" s="116">
        <v>0</v>
      </c>
      <c r="M78" s="116">
        <v>0</v>
      </c>
      <c r="N78" s="116">
        <v>0</v>
      </c>
      <c r="O78" s="116">
        <v>0</v>
      </c>
      <c r="P78" s="116">
        <v>0</v>
      </c>
      <c r="Q78" s="116">
        <v>0</v>
      </c>
      <c r="R78" s="116">
        <v>0</v>
      </c>
      <c r="S78" s="116">
        <v>0</v>
      </c>
      <c r="T78" s="116">
        <v>0</v>
      </c>
      <c r="U78" s="116">
        <v>0</v>
      </c>
      <c r="V78" s="116">
        <v>0</v>
      </c>
      <c r="W78" s="116">
        <v>0</v>
      </c>
      <c r="X78" s="116">
        <v>0</v>
      </c>
      <c r="Y78" s="124">
        <v>0</v>
      </c>
      <c r="Z78" s="129">
        <v>0</v>
      </c>
    </row>
    <row r="79" spans="1:26" x14ac:dyDescent="0.2">
      <c r="A79" s="110" t="s">
        <v>40</v>
      </c>
      <c r="B79" s="114">
        <v>282.45</v>
      </c>
      <c r="C79" s="115">
        <v>249.20000000000002</v>
      </c>
      <c r="D79" s="115">
        <v>240.45000000000002</v>
      </c>
      <c r="E79" s="115">
        <v>242.55</v>
      </c>
      <c r="F79" s="115">
        <v>311.5</v>
      </c>
      <c r="G79" s="115">
        <v>307.3</v>
      </c>
      <c r="H79" s="115">
        <v>299.95</v>
      </c>
      <c r="I79" s="115">
        <v>290.15000000000003</v>
      </c>
      <c r="J79" s="115">
        <v>431.90000000000003</v>
      </c>
      <c r="K79" s="116">
        <v>472.5</v>
      </c>
      <c r="L79" s="116">
        <v>417.2</v>
      </c>
      <c r="M79" s="116">
        <v>474.95</v>
      </c>
      <c r="N79" s="116">
        <v>227.85</v>
      </c>
      <c r="O79" s="116">
        <v>420</v>
      </c>
      <c r="P79" s="116">
        <v>461.65000000000003</v>
      </c>
      <c r="Q79" s="116">
        <v>438.90000000000003</v>
      </c>
      <c r="R79" s="116">
        <v>460.6</v>
      </c>
      <c r="S79" s="116">
        <v>358.05</v>
      </c>
      <c r="T79" s="116">
        <v>326.55</v>
      </c>
      <c r="U79" s="116">
        <v>327.95</v>
      </c>
      <c r="V79" s="116">
        <v>297.85000000000002</v>
      </c>
      <c r="W79" s="116">
        <v>284.2</v>
      </c>
      <c r="X79" s="116">
        <v>276.5</v>
      </c>
      <c r="Y79" s="124">
        <v>296.8</v>
      </c>
      <c r="Z79" s="129">
        <v>8197</v>
      </c>
    </row>
    <row r="80" spans="1:26" x14ac:dyDescent="0.2">
      <c r="A80" s="110" t="s">
        <v>41</v>
      </c>
      <c r="B80" s="114">
        <v>0</v>
      </c>
      <c r="C80" s="115">
        <v>0</v>
      </c>
      <c r="D80" s="115">
        <v>0</v>
      </c>
      <c r="E80" s="115">
        <v>0</v>
      </c>
      <c r="F80" s="115">
        <v>0</v>
      </c>
      <c r="G80" s="115">
        <v>0</v>
      </c>
      <c r="H80" s="115">
        <v>0</v>
      </c>
      <c r="I80" s="115">
        <v>0</v>
      </c>
      <c r="J80" s="115">
        <v>0</v>
      </c>
      <c r="K80" s="116">
        <v>0</v>
      </c>
      <c r="L80" s="116">
        <v>0</v>
      </c>
      <c r="M80" s="116">
        <v>0</v>
      </c>
      <c r="N80" s="116">
        <v>0</v>
      </c>
      <c r="O80" s="116">
        <v>0</v>
      </c>
      <c r="P80" s="116">
        <v>0</v>
      </c>
      <c r="Q80" s="116">
        <v>0</v>
      </c>
      <c r="R80" s="116">
        <v>0</v>
      </c>
      <c r="S80" s="116">
        <v>0</v>
      </c>
      <c r="T80" s="116">
        <v>0</v>
      </c>
      <c r="U80" s="116">
        <v>0</v>
      </c>
      <c r="V80" s="116">
        <v>0</v>
      </c>
      <c r="W80" s="116">
        <v>0</v>
      </c>
      <c r="X80" s="116">
        <v>0</v>
      </c>
      <c r="Y80" s="124">
        <v>0</v>
      </c>
      <c r="Z80" s="129">
        <v>0</v>
      </c>
    </row>
    <row r="81" spans="1:26" x14ac:dyDescent="0.2">
      <c r="A81" s="110" t="s">
        <v>42</v>
      </c>
      <c r="B81" s="114">
        <v>0</v>
      </c>
      <c r="C81" s="115">
        <v>0</v>
      </c>
      <c r="D81" s="115">
        <v>0</v>
      </c>
      <c r="E81" s="115">
        <v>0</v>
      </c>
      <c r="F81" s="115">
        <v>0</v>
      </c>
      <c r="G81" s="115">
        <v>0</v>
      </c>
      <c r="H81" s="115">
        <v>0</v>
      </c>
      <c r="I81" s="115">
        <v>0</v>
      </c>
      <c r="J81" s="115">
        <v>0</v>
      </c>
      <c r="K81" s="116">
        <v>0</v>
      </c>
      <c r="L81" s="116">
        <v>0.35000000000000003</v>
      </c>
      <c r="M81" s="116">
        <v>0</v>
      </c>
      <c r="N81" s="116">
        <v>0</v>
      </c>
      <c r="O81" s="116">
        <v>0</v>
      </c>
      <c r="P81" s="116">
        <v>0</v>
      </c>
      <c r="Q81" s="116">
        <v>0</v>
      </c>
      <c r="R81" s="116">
        <v>0</v>
      </c>
      <c r="S81" s="116">
        <v>0</v>
      </c>
      <c r="T81" s="116">
        <v>0</v>
      </c>
      <c r="U81" s="116">
        <v>0</v>
      </c>
      <c r="V81" s="116">
        <v>0</v>
      </c>
      <c r="W81" s="116">
        <v>0</v>
      </c>
      <c r="X81" s="116">
        <v>0</v>
      </c>
      <c r="Y81" s="124">
        <v>0</v>
      </c>
      <c r="Z81" s="129">
        <v>0.35000000000000003</v>
      </c>
    </row>
    <row r="82" spans="1:26" ht="16.5" thickBot="1" x14ac:dyDescent="0.3">
      <c r="A82" s="125" t="s">
        <v>71</v>
      </c>
      <c r="B82" s="126">
        <v>39656.005999999994</v>
      </c>
      <c r="C82" s="126">
        <v>39989.976000000002</v>
      </c>
      <c r="D82" s="126">
        <v>40975.477999999996</v>
      </c>
      <c r="E82" s="126">
        <v>41749.594000000005</v>
      </c>
      <c r="F82" s="126">
        <v>39600.972000000002</v>
      </c>
      <c r="G82" s="126">
        <v>31505.007999999998</v>
      </c>
      <c r="H82" s="126">
        <v>22308.758000000002</v>
      </c>
      <c r="I82" s="126">
        <v>19069.510000000002</v>
      </c>
      <c r="J82" s="126">
        <v>18271.696</v>
      </c>
      <c r="K82" s="126">
        <v>17924.176000000003</v>
      </c>
      <c r="L82" s="126">
        <v>18710.541999999998</v>
      </c>
      <c r="M82" s="126">
        <v>19324.058000000005</v>
      </c>
      <c r="N82" s="126">
        <v>25864.341999999997</v>
      </c>
      <c r="O82" s="126">
        <v>25946.360000000004</v>
      </c>
      <c r="P82" s="126">
        <v>24587.610000000004</v>
      </c>
      <c r="Q82" s="126">
        <v>22816.392000000003</v>
      </c>
      <c r="R82" s="126">
        <v>21282.039999999997</v>
      </c>
      <c r="S82" s="126">
        <v>22236.89</v>
      </c>
      <c r="T82" s="126">
        <v>21447.973999999998</v>
      </c>
      <c r="U82" s="126">
        <v>19961.822</v>
      </c>
      <c r="V82" s="126">
        <v>19603.322</v>
      </c>
      <c r="W82" s="126">
        <v>22358.756000000001</v>
      </c>
      <c r="X82" s="126">
        <v>27940.324000000001</v>
      </c>
      <c r="Y82" s="127">
        <v>30434.988000000001</v>
      </c>
      <c r="Z82" s="128">
        <v>633566.59400000004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12</vt:i4>
      </vt:variant>
    </vt:vector>
  </HeadingPairs>
  <TitlesOfParts>
    <vt:vector size="14" baseType="lpstr">
      <vt:lpstr>Показания</vt:lpstr>
      <vt:lpstr>Часовые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Гималетдинов Михаил Александрович</dc:creator>
  <cp:lastModifiedBy>Гималетдинов Михаил Александрович</cp:lastModifiedBy>
  <cp:lastPrinted>2006-01-30T06:37:31Z</cp:lastPrinted>
  <dcterms:created xsi:type="dcterms:W3CDTF">2006-01-12T11:13:46Z</dcterms:created>
  <dcterms:modified xsi:type="dcterms:W3CDTF">2021-12-16T08:48:53Z</dcterms:modified>
</cp:coreProperties>
</file>